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0f985802b56df68/Dokumente/Tennisliga Braunau/Formulare/"/>
    </mc:Choice>
  </mc:AlternateContent>
  <xr:revisionPtr revIDLastSave="8" documentId="8_{504C743F-1EEF-4708-A8D5-37D32A6D71B6}" xr6:coauthVersionLast="47" xr6:coauthVersionMax="47" xr10:uidLastSave="{E8F511F4-A9A6-4647-9764-D232BC73942E}"/>
  <bookViews>
    <workbookView xWindow="-120" yWindow="-120" windowWidth="29040" windowHeight="15720" xr2:uid="{00000000-000D-0000-FFFF-FFFF00000000}"/>
  </bookViews>
  <sheets>
    <sheet name="Spielbericht" sheetId="6" r:id="rId1"/>
    <sheet name="Tabelle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8" i="6" l="1"/>
  <c r="L18" i="6"/>
  <c r="P18" i="6"/>
  <c r="Q18" i="6"/>
  <c r="U18" i="6"/>
  <c r="V18" i="6"/>
  <c r="O20" i="6"/>
  <c r="M20" i="6"/>
  <c r="J20" i="6"/>
  <c r="H20" i="6"/>
  <c r="V16" i="6"/>
  <c r="U16" i="6"/>
  <c r="Q16" i="6"/>
  <c r="P16" i="6"/>
  <c r="L16" i="6"/>
  <c r="K16" i="6"/>
  <c r="V13" i="6"/>
  <c r="U13" i="6"/>
  <c r="Q13" i="6"/>
  <c r="P13" i="6"/>
  <c r="L13" i="6"/>
  <c r="K13" i="6"/>
  <c r="V12" i="6"/>
  <c r="U12" i="6"/>
  <c r="Q12" i="6"/>
  <c r="P12" i="6"/>
  <c r="L12" i="6"/>
  <c r="K12" i="6"/>
  <c r="V11" i="6"/>
  <c r="U11" i="6"/>
  <c r="Q11" i="6"/>
  <c r="P11" i="6"/>
  <c r="L11" i="6"/>
  <c r="K11" i="6"/>
  <c r="Z18" i="6" l="1"/>
  <c r="AC18" i="6"/>
  <c r="Y18" i="6"/>
  <c r="AA18" i="6" s="1"/>
  <c r="AB18" i="6"/>
  <c r="AD18" i="6"/>
  <c r="V20" i="6"/>
  <c r="T20" i="6" s="1"/>
  <c r="L20" i="6"/>
  <c r="AD16" i="6"/>
  <c r="U20" i="6"/>
  <c r="R20" i="6" s="1"/>
  <c r="Y11" i="6"/>
  <c r="Y16" i="6"/>
  <c r="AD13" i="6"/>
  <c r="AC13" i="6"/>
  <c r="P20" i="6"/>
  <c r="AC12" i="6"/>
  <c r="Q20" i="6"/>
  <c r="AD12" i="6"/>
  <c r="Y13" i="6"/>
  <c r="AC16" i="6"/>
  <c r="Z11" i="6"/>
  <c r="AD11" i="6"/>
  <c r="Z13" i="6"/>
  <c r="Z16" i="6"/>
  <c r="AC11" i="6"/>
  <c r="Y12" i="6"/>
  <c r="K20" i="6"/>
  <c r="Z12" i="6"/>
  <c r="AA13" i="6" l="1"/>
  <c r="AB13" i="6" s="1"/>
  <c r="AA12" i="6"/>
  <c r="AB12" i="6" s="1"/>
  <c r="AA11" i="6"/>
  <c r="AB11" i="6" s="1"/>
  <c r="AA16" i="6"/>
  <c r="AB16" i="6" s="1"/>
  <c r="X20" i="6" l="1"/>
  <c r="W20" i="6" l="1"/>
</calcChain>
</file>

<file path=xl/sharedStrings.xml><?xml version="1.0" encoding="utf-8"?>
<sst xmlns="http://schemas.openxmlformats.org/spreadsheetml/2006/main" count="40" uniqueCount="25">
  <si>
    <t>Einzel</t>
  </si>
  <si>
    <t>Doppel</t>
  </si>
  <si>
    <t>Heimmannschaft</t>
  </si>
  <si>
    <t>Gastmannschaft</t>
  </si>
  <si>
    <t>1. Satz</t>
  </si>
  <si>
    <t>2. Satz</t>
  </si>
  <si>
    <t>TB</t>
  </si>
  <si>
    <t>Spiel</t>
  </si>
  <si>
    <t>H</t>
  </si>
  <si>
    <t>A</t>
  </si>
  <si>
    <t>Datum:</t>
  </si>
  <si>
    <t>Gastmannschaft Spieler/in</t>
  </si>
  <si>
    <t>Heimmannschaft Spieler/in</t>
  </si>
  <si>
    <t>MF Heimmannschaft</t>
  </si>
  <si>
    <t>MF Gastmannschaft</t>
  </si>
  <si>
    <t>Nr.</t>
  </si>
  <si>
    <t xml:space="preserve"> :</t>
  </si>
  <si>
    <t>Gesamtsumme / Endstand</t>
  </si>
  <si>
    <t>Hilfsrrechnung</t>
  </si>
  <si>
    <t>Summe</t>
  </si>
  <si>
    <t xml:space="preserve">Spielbericht - LESERLICH AUSFÜLLEN: Name, Vorname, Spieler/innenliste Nr. </t>
  </si>
  <si>
    <t>als Foto per SMS oder Whats App an Gruppenleiter/in</t>
  </si>
  <si>
    <t>Klasse:</t>
  </si>
  <si>
    <t>Runde:</t>
  </si>
  <si>
    <t>Spielbericht - Jugend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</si>
</sst>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b/>
      <sz val="24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sz val="14"/>
      <name val="Arial"/>
      <family val="2"/>
    </font>
    <font>
      <b/>
      <sz val="18"/>
      <color theme="0"/>
      <name val="Arial"/>
      <family val="2"/>
    </font>
    <font>
      <b/>
      <sz val="14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60">
    <xf numFmtId="0" fontId="0" fillId="0" borderId="0" xfId="0"/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center" wrapText="1"/>
    </xf>
    <xf numFmtId="0" fontId="3" fillId="2" borderId="0" xfId="0" applyFont="1" applyFill="1" applyAlignment="1">
      <alignment horizontal="center" vertical="center"/>
    </xf>
    <xf numFmtId="0" fontId="3" fillId="6" borderId="25" xfId="0" applyFont="1" applyFill="1" applyBorder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3" fillId="6" borderId="15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3" fillId="5" borderId="24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  <xf numFmtId="0" fontId="0" fillId="7" borderId="0" xfId="0" applyFill="1" applyAlignment="1">
      <alignment vertical="center"/>
    </xf>
    <xf numFmtId="0" fontId="6" fillId="7" borderId="0" xfId="0" applyFont="1" applyFill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 wrapText="1"/>
    </xf>
    <xf numFmtId="0" fontId="6" fillId="6" borderId="15" xfId="0" applyFont="1" applyFill="1" applyBorder="1" applyAlignment="1">
      <alignment horizontal="center" vertical="center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3" fillId="2" borderId="0" xfId="0" applyFont="1" applyFill="1" applyProtection="1">
      <protection locked="0"/>
    </xf>
    <xf numFmtId="0" fontId="2" fillId="2" borderId="0" xfId="0" applyFont="1" applyFill="1" applyProtection="1">
      <protection locked="0"/>
    </xf>
    <xf numFmtId="0" fontId="0" fillId="2" borderId="0" xfId="0" applyFill="1" applyProtection="1"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0" fontId="7" fillId="2" borderId="23" xfId="0" applyFont="1" applyFill="1" applyBorder="1" applyAlignment="1" applyProtection="1">
      <alignment horizontal="center" vertical="center"/>
      <protection locked="0"/>
    </xf>
    <xf numFmtId="0" fontId="7" fillId="2" borderId="17" xfId="0" applyFont="1" applyFill="1" applyBorder="1" applyAlignment="1" applyProtection="1">
      <alignment horizontal="center" vertical="center"/>
      <protection locked="0"/>
    </xf>
    <xf numFmtId="0" fontId="8" fillId="3" borderId="20" xfId="0" applyFont="1" applyFill="1" applyBorder="1" applyAlignment="1" applyProtection="1">
      <alignment horizontal="center" vertical="center"/>
      <protection locked="0"/>
    </xf>
    <xf numFmtId="0" fontId="7" fillId="2" borderId="21" xfId="0" applyFont="1" applyFill="1" applyBorder="1" applyAlignment="1" applyProtection="1">
      <alignment horizontal="center" vertical="center"/>
      <protection locked="0"/>
    </xf>
    <xf numFmtId="0" fontId="7" fillId="6" borderId="25" xfId="0" applyFont="1" applyFill="1" applyBorder="1" applyAlignment="1">
      <alignment horizontal="center" vertical="center"/>
    </xf>
    <xf numFmtId="0" fontId="7" fillId="5" borderId="17" xfId="0" applyFont="1" applyFill="1" applyBorder="1" applyAlignment="1" applyProtection="1">
      <alignment horizontal="center" vertical="center"/>
      <protection locked="0"/>
    </xf>
    <xf numFmtId="0" fontId="8" fillId="5" borderId="20" xfId="0" applyFont="1" applyFill="1" applyBorder="1" applyAlignment="1" applyProtection="1">
      <alignment horizontal="center" vertical="center"/>
      <protection locked="0"/>
    </xf>
    <xf numFmtId="0" fontId="7" fillId="5" borderId="21" xfId="0" applyFont="1" applyFill="1" applyBorder="1" applyAlignment="1" applyProtection="1">
      <alignment horizontal="center" vertical="center"/>
      <protection locked="0"/>
    </xf>
    <xf numFmtId="0" fontId="7" fillId="2" borderId="13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>
      <alignment vertical="center"/>
    </xf>
    <xf numFmtId="0" fontId="8" fillId="4" borderId="20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7" fillId="7" borderId="0" xfId="0" applyFont="1" applyFill="1" applyAlignment="1">
      <alignment vertical="center"/>
    </xf>
    <xf numFmtId="0" fontId="8" fillId="7" borderId="0" xfId="0" applyFont="1" applyFill="1" applyAlignment="1">
      <alignment horizontal="center" vertical="center"/>
    </xf>
    <xf numFmtId="0" fontId="7" fillId="0" borderId="0" xfId="0" applyFont="1" applyAlignment="1">
      <alignment vertical="center"/>
    </xf>
    <xf numFmtId="0" fontId="8" fillId="7" borderId="23" xfId="0" applyFont="1" applyFill="1" applyBorder="1" applyAlignment="1">
      <alignment vertical="center"/>
    </xf>
    <xf numFmtId="0" fontId="7" fillId="0" borderId="0" xfId="0" applyFont="1"/>
    <xf numFmtId="0" fontId="7" fillId="0" borderId="0" xfId="0" applyFont="1" applyAlignment="1">
      <alignment wrapText="1"/>
    </xf>
    <xf numFmtId="0" fontId="9" fillId="4" borderId="17" xfId="0" applyFont="1" applyFill="1" applyBorder="1" applyAlignment="1">
      <alignment horizontal="center" vertical="center"/>
    </xf>
    <xf numFmtId="0" fontId="9" fillId="4" borderId="21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9" fillId="7" borderId="0" xfId="0" applyFont="1" applyFill="1" applyAlignment="1">
      <alignment horizontal="center" vertical="center"/>
    </xf>
    <xf numFmtId="0" fontId="11" fillId="2" borderId="0" xfId="0" applyFont="1" applyFill="1" applyAlignment="1" applyProtection="1">
      <alignment horizontal="left" vertical="center"/>
      <protection locked="0"/>
    </xf>
    <xf numFmtId="0" fontId="11" fillId="2" borderId="0" xfId="0" applyFont="1" applyFill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center"/>
      <protection locked="0"/>
    </xf>
    <xf numFmtId="0" fontId="7" fillId="2" borderId="4" xfId="0" applyFont="1" applyFill="1" applyBorder="1" applyAlignment="1" applyProtection="1">
      <alignment horizontal="center"/>
      <protection locked="0"/>
    </xf>
    <xf numFmtId="0" fontId="7" fillId="2" borderId="10" xfId="0" applyFont="1" applyFill="1" applyBorder="1" applyAlignment="1" applyProtection="1">
      <alignment horizontal="center"/>
      <protection locked="0"/>
    </xf>
    <xf numFmtId="0" fontId="7" fillId="2" borderId="13" xfId="0" applyFont="1" applyFill="1" applyBorder="1" applyAlignment="1" applyProtection="1">
      <alignment horizontal="center"/>
      <protection locked="0"/>
    </xf>
    <xf numFmtId="0" fontId="9" fillId="4" borderId="2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 applyProtection="1">
      <alignment horizontal="center" vertical="center"/>
      <protection locked="0"/>
    </xf>
    <xf numFmtId="0" fontId="7" fillId="2" borderId="19" xfId="0" applyFont="1" applyFill="1" applyBorder="1" applyAlignment="1" applyProtection="1">
      <alignment horizontal="center" vertical="center"/>
      <protection locked="0"/>
    </xf>
    <xf numFmtId="0" fontId="5" fillId="2" borderId="15" xfId="0" applyFont="1" applyFill="1" applyBorder="1" applyAlignment="1" applyProtection="1">
      <alignment horizontal="center" vertical="center"/>
      <protection locked="0"/>
    </xf>
    <xf numFmtId="0" fontId="7" fillId="2" borderId="10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0" fillId="2" borderId="0" xfId="0" applyFill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2" borderId="23" xfId="0" applyFill="1" applyBorder="1" applyProtection="1">
      <protection locked="0"/>
    </xf>
    <xf numFmtId="0" fontId="2" fillId="2" borderId="25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9" fillId="4" borderId="25" xfId="0" applyFont="1" applyFill="1" applyBorder="1" applyAlignment="1">
      <alignment horizontal="center" vertical="center"/>
    </xf>
    <xf numFmtId="0" fontId="7" fillId="6" borderId="29" xfId="0" applyFont="1" applyFill="1" applyBorder="1" applyAlignment="1">
      <alignment horizontal="center" vertical="center"/>
    </xf>
    <xf numFmtId="0" fontId="7" fillId="6" borderId="30" xfId="0" applyFont="1" applyFill="1" applyBorder="1" applyAlignment="1">
      <alignment horizontal="center" vertical="center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7" fillId="2" borderId="12" xfId="0" applyFont="1" applyFill="1" applyBorder="1" applyAlignment="1" applyProtection="1">
      <alignment horizontal="center" vertical="center"/>
      <protection locked="0"/>
    </xf>
    <xf numFmtId="0" fontId="8" fillId="3" borderId="5" xfId="0" applyFont="1" applyFill="1" applyBorder="1" applyAlignment="1" applyProtection="1">
      <alignment horizontal="center" vertical="center"/>
      <protection locked="0"/>
    </xf>
    <xf numFmtId="0" fontId="8" fillId="3" borderId="11" xfId="0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14" fontId="11" fillId="2" borderId="22" xfId="0" applyNumberFormat="1" applyFont="1" applyFill="1" applyBorder="1" applyAlignment="1" applyProtection="1">
      <alignment horizontal="center"/>
      <protection locked="0"/>
    </xf>
    <xf numFmtId="14" fontId="11" fillId="2" borderId="24" xfId="0" applyNumberFormat="1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left" vertical="center"/>
      <protection locked="0"/>
    </xf>
    <xf numFmtId="0" fontId="3" fillId="2" borderId="19" xfId="0" applyFont="1" applyFill="1" applyBorder="1" applyAlignment="1" applyProtection="1">
      <alignment horizontal="left" vertical="center"/>
      <protection locked="0"/>
    </xf>
    <xf numFmtId="0" fontId="11" fillId="2" borderId="18" xfId="0" applyFont="1" applyFill="1" applyBorder="1" applyAlignment="1" applyProtection="1">
      <alignment horizontal="center" vertical="center"/>
      <protection locked="0"/>
    </xf>
    <xf numFmtId="0" fontId="11" fillId="2" borderId="23" xfId="0" applyFont="1" applyFill="1" applyBorder="1" applyAlignment="1" applyProtection="1">
      <alignment horizontal="center" vertical="center"/>
      <protection locked="0"/>
    </xf>
    <xf numFmtId="0" fontId="11" fillId="2" borderId="24" xfId="0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15" xfId="0" applyFont="1" applyFill="1" applyBorder="1" applyAlignment="1" applyProtection="1">
      <alignment horizontal="center" vertical="center"/>
      <protection locked="0"/>
    </xf>
    <xf numFmtId="0" fontId="5" fillId="2" borderId="16" xfId="0" applyFont="1" applyFill="1" applyBorder="1" applyAlignment="1" applyProtection="1">
      <alignment horizontal="center" vertical="center"/>
      <protection locked="0"/>
    </xf>
    <xf numFmtId="0" fontId="5" fillId="6" borderId="22" xfId="0" applyFont="1" applyFill="1" applyBorder="1" applyAlignment="1">
      <alignment horizontal="center" vertical="center"/>
    </xf>
    <xf numFmtId="0" fontId="5" fillId="6" borderId="24" xfId="0" applyFont="1" applyFill="1" applyBorder="1" applyAlignment="1">
      <alignment horizontal="center" vertical="center"/>
    </xf>
    <xf numFmtId="0" fontId="4" fillId="6" borderId="22" xfId="0" applyFont="1" applyFill="1" applyBorder="1" applyAlignment="1">
      <alignment horizontal="center" vertical="center"/>
    </xf>
    <xf numFmtId="0" fontId="4" fillId="6" borderId="24" xfId="0" applyFont="1" applyFill="1" applyBorder="1" applyAlignment="1">
      <alignment horizontal="center" vertical="center"/>
    </xf>
    <xf numFmtId="0" fontId="5" fillId="6" borderId="23" xfId="0" applyFont="1" applyFill="1" applyBorder="1" applyAlignment="1">
      <alignment horizontal="center" vertical="center"/>
    </xf>
    <xf numFmtId="0" fontId="7" fillId="2" borderId="18" xfId="0" applyFont="1" applyFill="1" applyBorder="1" applyAlignment="1" applyProtection="1">
      <alignment horizontal="center" vertical="center"/>
      <protection locked="0"/>
    </xf>
    <xf numFmtId="0" fontId="7" fillId="2" borderId="19" xfId="0" applyFont="1" applyFill="1" applyBorder="1" applyAlignment="1" applyProtection="1">
      <alignment horizontal="center" vertical="center"/>
      <protection locked="0"/>
    </xf>
    <xf numFmtId="0" fontId="5" fillId="2" borderId="14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5" borderId="22" xfId="0" applyFont="1" applyFill="1" applyBorder="1" applyAlignment="1" applyProtection="1">
      <alignment horizontal="center" vertical="center"/>
      <protection locked="0"/>
    </xf>
    <xf numFmtId="0" fontId="5" fillId="5" borderId="23" xfId="0" applyFont="1" applyFill="1" applyBorder="1" applyAlignment="1" applyProtection="1">
      <alignment horizontal="center" vertical="center"/>
      <protection locked="0"/>
    </xf>
    <xf numFmtId="0" fontId="5" fillId="5" borderId="24" xfId="0" applyFont="1" applyFill="1" applyBorder="1" applyAlignment="1" applyProtection="1">
      <alignment horizontal="center" vertical="center"/>
      <protection locked="0"/>
    </xf>
    <xf numFmtId="0" fontId="5" fillId="2" borderId="23" xfId="0" applyFont="1" applyFill="1" applyBorder="1" applyAlignment="1" applyProtection="1">
      <alignment horizontal="center" vertical="center"/>
      <protection locked="0"/>
    </xf>
    <xf numFmtId="0" fontId="3" fillId="6" borderId="29" xfId="0" applyFont="1" applyFill="1" applyBorder="1" applyAlignment="1">
      <alignment horizontal="center" vertical="center"/>
    </xf>
    <xf numFmtId="0" fontId="3" fillId="6" borderId="30" xfId="0" applyFont="1" applyFill="1" applyBorder="1" applyAlignment="1">
      <alignment horizontal="center" vertical="center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7" fillId="2" borderId="9" xfId="0" applyFont="1" applyFill="1" applyBorder="1" applyAlignment="1" applyProtection="1">
      <alignment horizontal="center" vertical="center"/>
      <protection locked="0"/>
    </xf>
    <xf numFmtId="0" fontId="9" fillId="4" borderId="6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3" fillId="5" borderId="29" xfId="0" applyFont="1" applyFill="1" applyBorder="1" applyAlignment="1">
      <alignment horizontal="center" vertical="center"/>
    </xf>
    <xf numFmtId="0" fontId="3" fillId="5" borderId="30" xfId="0" applyFont="1" applyFill="1" applyBorder="1" applyAlignment="1">
      <alignment horizontal="center" vertical="center"/>
    </xf>
    <xf numFmtId="0" fontId="7" fillId="6" borderId="27" xfId="0" applyFont="1" applyFill="1" applyBorder="1" applyAlignment="1">
      <alignment horizontal="center" vertical="center"/>
    </xf>
    <xf numFmtId="0" fontId="7" fillId="6" borderId="28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7" fillId="5" borderId="2" xfId="0" applyFont="1" applyFill="1" applyBorder="1" applyAlignment="1" applyProtection="1">
      <alignment horizontal="center" vertical="center"/>
      <protection locked="0"/>
    </xf>
    <xf numFmtId="0" fontId="7" fillId="5" borderId="7" xfId="0" applyFont="1" applyFill="1" applyBorder="1" applyAlignment="1" applyProtection="1">
      <alignment horizontal="center" vertical="center"/>
      <protection locked="0"/>
    </xf>
    <xf numFmtId="0" fontId="8" fillId="3" borderId="22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/>
    </xf>
    <xf numFmtId="0" fontId="8" fillId="5" borderId="5" xfId="0" applyFont="1" applyFill="1" applyBorder="1" applyAlignment="1" applyProtection="1">
      <alignment horizontal="center" vertical="center"/>
      <protection locked="0"/>
    </xf>
    <xf numFmtId="0" fontId="8" fillId="5" borderId="11" xfId="0" applyFont="1" applyFill="1" applyBorder="1" applyAlignment="1" applyProtection="1">
      <alignment horizontal="center" vertical="center"/>
      <protection locked="0"/>
    </xf>
    <xf numFmtId="0" fontId="7" fillId="5" borderId="6" xfId="0" applyFont="1" applyFill="1" applyBorder="1" applyAlignment="1" applyProtection="1">
      <alignment horizontal="center" vertical="center"/>
      <protection locked="0"/>
    </xf>
    <xf numFmtId="0" fontId="7" fillId="5" borderId="12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6" fillId="8" borderId="32" xfId="0" applyFont="1" applyFill="1" applyBorder="1" applyAlignment="1" applyProtection="1">
      <alignment horizontal="center" vertical="center" wrapText="1"/>
      <protection locked="0"/>
    </xf>
    <xf numFmtId="0" fontId="6" fillId="8" borderId="15" xfId="0" applyFont="1" applyFill="1" applyBorder="1" applyAlignment="1" applyProtection="1">
      <alignment horizontal="center" vertical="center" wrapText="1"/>
      <protection locked="0"/>
    </xf>
    <xf numFmtId="0" fontId="6" fillId="8" borderId="27" xfId="0" applyFont="1" applyFill="1" applyBorder="1" applyAlignment="1" applyProtection="1">
      <alignment horizontal="center" vertical="center" wrapText="1"/>
      <protection locked="0"/>
    </xf>
    <xf numFmtId="0" fontId="6" fillId="8" borderId="33" xfId="0" applyFont="1" applyFill="1" applyBorder="1" applyAlignment="1" applyProtection="1">
      <alignment horizontal="center" vertical="center" wrapText="1"/>
      <protection locked="0"/>
    </xf>
    <xf numFmtId="0" fontId="6" fillId="8" borderId="0" xfId="0" applyFont="1" applyFill="1" applyAlignment="1" applyProtection="1">
      <alignment horizontal="center" vertical="center" wrapText="1"/>
      <protection locked="0"/>
    </xf>
    <xf numFmtId="0" fontId="6" fillId="8" borderId="34" xfId="0" applyFont="1" applyFill="1" applyBorder="1" applyAlignment="1" applyProtection="1">
      <alignment horizontal="center" vertical="center" wrapText="1"/>
      <protection locked="0"/>
    </xf>
    <xf numFmtId="0" fontId="6" fillId="8" borderId="31" xfId="0" applyFont="1" applyFill="1" applyBorder="1" applyAlignment="1" applyProtection="1">
      <alignment horizontal="center" vertical="center" wrapText="1"/>
      <protection locked="0"/>
    </xf>
    <xf numFmtId="0" fontId="6" fillId="8" borderId="26" xfId="0" applyFont="1" applyFill="1" applyBorder="1" applyAlignment="1" applyProtection="1">
      <alignment horizontal="center" vertical="center" wrapText="1"/>
      <protection locked="0"/>
    </xf>
    <xf numFmtId="0" fontId="6" fillId="8" borderId="28" xfId="0" applyFont="1" applyFill="1" applyBorder="1" applyAlignment="1" applyProtection="1">
      <alignment horizontal="center" vertical="center" wrapText="1"/>
      <protection locked="0"/>
    </xf>
    <xf numFmtId="0" fontId="3" fillId="2" borderId="24" xfId="0" applyFont="1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24" xfId="0" applyFill="1" applyBorder="1" applyAlignment="1" applyProtection="1">
      <alignment horizontal="center"/>
      <protection locked="0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0" fontId="5" fillId="2" borderId="24" xfId="0" applyFont="1" applyFill="1" applyBorder="1" applyAlignment="1" applyProtection="1">
      <alignment horizontal="center" vertical="center"/>
      <protection locked="0"/>
    </xf>
    <xf numFmtId="0" fontId="6" fillId="2" borderId="22" xfId="0" applyFont="1" applyFill="1" applyBorder="1" applyAlignment="1" applyProtection="1">
      <alignment horizontal="center" vertical="center"/>
      <protection locked="0"/>
    </xf>
    <xf numFmtId="0" fontId="6" fillId="2" borderId="23" xfId="0" applyFont="1" applyFill="1" applyBorder="1" applyAlignment="1" applyProtection="1">
      <alignment horizontal="center" vertical="center"/>
      <protection locked="0"/>
    </xf>
    <xf numFmtId="0" fontId="6" fillId="2" borderId="24" xfId="0" applyFont="1" applyFill="1" applyBorder="1" applyAlignment="1" applyProtection="1">
      <alignment horizontal="center" vertical="center"/>
      <protection locked="0"/>
    </xf>
    <xf numFmtId="0" fontId="12" fillId="10" borderId="0" xfId="0" applyFont="1" applyFill="1" applyAlignment="1" applyProtection="1">
      <alignment horizontal="center" vertical="center"/>
      <protection locked="0"/>
    </xf>
    <xf numFmtId="0" fontId="13" fillId="9" borderId="0" xfId="0" applyFont="1" applyFill="1" applyAlignment="1" applyProtection="1">
      <alignment horizontal="center" vertic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358775</xdr:colOff>
      <xdr:row>0</xdr:row>
      <xdr:rowOff>95251</xdr:rowOff>
    </xdr:from>
    <xdr:to>
      <xdr:col>19</xdr:col>
      <xdr:colOff>123825</xdr:colOff>
      <xdr:row>1</xdr:row>
      <xdr:rowOff>15876</xdr:rowOff>
    </xdr:to>
    <xdr:sp macro="" textlink="">
      <xdr:nvSpPr>
        <xdr:cNvPr id="2" name="WordArt 7">
          <a:extLst>
            <a:ext uri="{FF2B5EF4-FFF2-40B4-BE49-F238E27FC236}">
              <a16:creationId xmlns:a16="http://schemas.microsoft.com/office/drawing/2014/main" id="{9BB008B0-912E-4B72-950A-76F2DA53EA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63600" y="95251"/>
          <a:ext cx="7280275" cy="4445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AT" sz="3000" kern="10" spc="0" baseline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0000"/>
              </a:solidFill>
              <a:effectLst/>
              <a:latin typeface="Arial Black"/>
            </a:rPr>
            <a:t>Tennisliga Braunau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F280F-68E6-48E7-B296-4547A941AC09}">
  <dimension ref="A1:AD28"/>
  <sheetViews>
    <sheetView tabSelected="1" topLeftCell="A4" zoomScaleNormal="100" workbookViewId="0">
      <selection activeCell="AH18" sqref="AH18"/>
    </sheetView>
  </sheetViews>
  <sheetFormatPr baseColWidth="10" defaultRowHeight="12.75" x14ac:dyDescent="0.2"/>
  <cols>
    <col min="1" max="1" width="7.5703125" customWidth="1"/>
    <col min="2" max="2" width="16.28515625" customWidth="1"/>
    <col min="3" max="3" width="19.85546875" customWidth="1"/>
    <col min="4" max="4" width="4.85546875" customWidth="1"/>
    <col min="5" max="5" width="17.85546875" customWidth="1"/>
    <col min="6" max="6" width="16.140625" customWidth="1"/>
    <col min="7" max="7" width="4.85546875" customWidth="1"/>
    <col min="8" max="8" width="6.5703125" customWidth="1"/>
    <col min="9" max="9" width="3.140625" hidden="1" customWidth="1"/>
    <col min="10" max="10" width="6.5703125" customWidth="1"/>
    <col min="11" max="12" width="7.140625" hidden="1" customWidth="1"/>
    <col min="13" max="13" width="6.5703125" customWidth="1"/>
    <col min="14" max="14" width="3.140625" hidden="1" customWidth="1"/>
    <col min="15" max="15" width="6.5703125" customWidth="1"/>
    <col min="16" max="17" width="7.140625" hidden="1" customWidth="1"/>
    <col min="18" max="18" width="6.5703125" customWidth="1"/>
    <col min="19" max="19" width="3.140625" hidden="1" customWidth="1"/>
    <col min="20" max="20" width="6.5703125" customWidth="1"/>
    <col min="21" max="22" width="7.140625" hidden="1" customWidth="1"/>
    <col min="23" max="24" width="6.5703125" customWidth="1"/>
    <col min="25" max="26" width="8" hidden="1" customWidth="1"/>
    <col min="27" max="27" width="10" hidden="1" customWidth="1"/>
    <col min="28" max="28" width="11.42578125" hidden="1" customWidth="1"/>
    <col min="29" max="30" width="0" hidden="1" customWidth="1"/>
  </cols>
  <sheetData>
    <row r="1" spans="1:30" ht="41.25" customHeight="1" x14ac:dyDescent="0.2">
      <c r="A1" s="85"/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66"/>
      <c r="Z1" s="66"/>
    </row>
    <row r="2" spans="1:30" ht="23.25" customHeight="1" x14ac:dyDescent="0.4">
      <c r="A2" s="159" t="s">
        <v>20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68"/>
      <c r="Z2" s="68"/>
      <c r="AA2" s="25"/>
      <c r="AB2" s="25"/>
      <c r="AC2" s="25"/>
      <c r="AD2" s="25"/>
    </row>
    <row r="3" spans="1:30" ht="33" customHeight="1" thickBot="1" x14ac:dyDescent="0.45">
      <c r="A3" s="158" t="s">
        <v>24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68"/>
      <c r="Z3" s="68"/>
      <c r="AA3" s="25"/>
      <c r="AB3" s="25"/>
      <c r="AC3" s="25"/>
      <c r="AD3" s="25"/>
    </row>
    <row r="4" spans="1:30" ht="24" customHeight="1" thickBot="1" x14ac:dyDescent="0.35">
      <c r="A4" s="86" t="s">
        <v>22</v>
      </c>
      <c r="B4" s="87"/>
      <c r="C4" s="70"/>
      <c r="D4" s="26"/>
      <c r="E4" s="71" t="s">
        <v>10</v>
      </c>
      <c r="F4" s="88"/>
      <c r="G4" s="89"/>
      <c r="H4" s="25"/>
      <c r="I4" s="25"/>
      <c r="J4" s="25"/>
      <c r="K4" s="25"/>
      <c r="L4" s="25"/>
      <c r="M4" s="86" t="s">
        <v>23</v>
      </c>
      <c r="N4" s="87"/>
      <c r="O4" s="150"/>
      <c r="P4" s="69"/>
      <c r="Q4" s="69"/>
      <c r="R4" s="151"/>
      <c r="S4" s="151"/>
      <c r="T4" s="151"/>
      <c r="U4" s="151"/>
      <c r="V4" s="151"/>
      <c r="W4" s="151"/>
      <c r="X4" s="152"/>
      <c r="Y4" s="27"/>
      <c r="Z4" s="27"/>
      <c r="AA4" s="25"/>
      <c r="AB4" s="25"/>
      <c r="AC4" s="25"/>
      <c r="AD4" s="25"/>
    </row>
    <row r="5" spans="1:30" ht="8.25" customHeight="1" thickBot="1" x14ac:dyDescent="0.25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5"/>
      <c r="AB5" s="25"/>
      <c r="AC5" s="25"/>
      <c r="AD5" s="25"/>
    </row>
    <row r="6" spans="1:30" ht="24.95" customHeight="1" thickBot="1" x14ac:dyDescent="0.25">
      <c r="A6" s="90" t="s">
        <v>2</v>
      </c>
      <c r="B6" s="91"/>
      <c r="C6" s="92"/>
      <c r="D6" s="93"/>
      <c r="E6" s="93"/>
      <c r="F6" s="93"/>
      <c r="G6" s="93"/>
      <c r="H6" s="94"/>
      <c r="I6" s="23"/>
      <c r="J6" s="23"/>
      <c r="K6" s="23"/>
      <c r="L6" s="23"/>
      <c r="M6" s="141" t="s">
        <v>21</v>
      </c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3"/>
      <c r="Y6" s="25"/>
      <c r="Z6" s="25"/>
      <c r="AA6" s="25"/>
      <c r="AB6" s="25"/>
      <c r="AC6" s="25"/>
      <c r="AD6" s="25"/>
    </row>
    <row r="7" spans="1:30" ht="6.75" customHeight="1" thickBot="1" x14ac:dyDescent="0.25">
      <c r="A7" s="29"/>
      <c r="B7" s="29"/>
      <c r="C7" s="53"/>
      <c r="D7" s="54"/>
      <c r="E7" s="54"/>
      <c r="F7" s="54"/>
      <c r="G7" s="54"/>
      <c r="H7" s="54"/>
      <c r="I7" s="23"/>
      <c r="J7" s="23"/>
      <c r="K7" s="23"/>
      <c r="L7" s="23"/>
      <c r="M7" s="144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6"/>
      <c r="Y7" s="25"/>
      <c r="Z7" s="25"/>
      <c r="AA7" s="25"/>
      <c r="AB7" s="25"/>
      <c r="AC7" s="25"/>
      <c r="AD7" s="25"/>
    </row>
    <row r="8" spans="1:30" ht="24.95" customHeight="1" thickBot="1" x14ac:dyDescent="0.25">
      <c r="A8" s="90" t="s">
        <v>3</v>
      </c>
      <c r="B8" s="91"/>
      <c r="C8" s="92"/>
      <c r="D8" s="93"/>
      <c r="E8" s="93"/>
      <c r="F8" s="93"/>
      <c r="G8" s="93"/>
      <c r="H8" s="94"/>
      <c r="I8" s="28"/>
      <c r="J8" s="28"/>
      <c r="K8" s="28"/>
      <c r="L8" s="28"/>
      <c r="M8" s="147"/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49"/>
      <c r="Y8" s="28"/>
      <c r="Z8" s="28"/>
      <c r="AA8" s="25"/>
      <c r="AB8" s="25"/>
      <c r="AC8" s="25"/>
      <c r="AD8" s="25"/>
    </row>
    <row r="9" spans="1:30" ht="16.5" customHeight="1" thickBot="1" x14ac:dyDescent="0.25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95" t="s">
        <v>7</v>
      </c>
      <c r="X9" s="95"/>
      <c r="Y9" s="67"/>
      <c r="Z9" s="67"/>
      <c r="AA9" s="25"/>
      <c r="AB9" s="25"/>
      <c r="AC9" s="25"/>
      <c r="AD9" s="25"/>
    </row>
    <row r="10" spans="1:30" s="1" customFormat="1" ht="24.6" customHeight="1" thickBot="1" x14ac:dyDescent="0.25">
      <c r="A10" s="17" t="s">
        <v>0</v>
      </c>
      <c r="B10" s="106" t="s">
        <v>12</v>
      </c>
      <c r="C10" s="107"/>
      <c r="D10" s="61" t="s">
        <v>15</v>
      </c>
      <c r="E10" s="106" t="s">
        <v>11</v>
      </c>
      <c r="F10" s="107"/>
      <c r="G10" s="18" t="s">
        <v>15</v>
      </c>
      <c r="H10" s="108" t="s">
        <v>4</v>
      </c>
      <c r="I10" s="109"/>
      <c r="J10" s="110"/>
      <c r="K10" s="99" t="s">
        <v>18</v>
      </c>
      <c r="L10" s="100"/>
      <c r="M10" s="111" t="s">
        <v>5</v>
      </c>
      <c r="N10" s="112"/>
      <c r="O10" s="113"/>
      <c r="P10" s="99" t="s">
        <v>18</v>
      </c>
      <c r="Q10" s="100"/>
      <c r="R10" s="114" t="s">
        <v>6</v>
      </c>
      <c r="S10" s="114"/>
      <c r="T10" s="114"/>
      <c r="U10" s="99" t="s">
        <v>18</v>
      </c>
      <c r="V10" s="100"/>
      <c r="W10" s="59" t="s">
        <v>8</v>
      </c>
      <c r="X10" s="60" t="s">
        <v>9</v>
      </c>
      <c r="Y10" s="14" t="s">
        <v>19</v>
      </c>
      <c r="Z10" s="12"/>
      <c r="AA10" s="101" t="s">
        <v>18</v>
      </c>
      <c r="AB10" s="102"/>
      <c r="AC10" s="99" t="s">
        <v>19</v>
      </c>
      <c r="AD10" s="103"/>
    </row>
    <row r="11" spans="1:30" s="1" customFormat="1" ht="24.95" customHeight="1" thickBot="1" x14ac:dyDescent="0.25">
      <c r="A11" s="20">
        <v>1</v>
      </c>
      <c r="B11" s="104"/>
      <c r="C11" s="105"/>
      <c r="D11" s="63"/>
      <c r="E11" s="104"/>
      <c r="F11" s="105"/>
      <c r="G11" s="30"/>
      <c r="H11" s="31"/>
      <c r="I11" s="32"/>
      <c r="J11" s="33"/>
      <c r="K11" s="34">
        <f>IF(H11&gt;J11,1,0)</f>
        <v>0</v>
      </c>
      <c r="L11" s="34">
        <f>IF(J11&gt;H11,1,0)</f>
        <v>0</v>
      </c>
      <c r="M11" s="35"/>
      <c r="N11" s="36"/>
      <c r="O11" s="37"/>
      <c r="P11" s="34">
        <f>IF(M11&gt;O11,1,0)</f>
        <v>0</v>
      </c>
      <c r="Q11" s="34">
        <f>IF(O11&gt;M11,1,0)</f>
        <v>0</v>
      </c>
      <c r="R11" s="63"/>
      <c r="S11" s="32"/>
      <c r="T11" s="62"/>
      <c r="U11" s="34">
        <f>IF(R11&gt;T11,1,0)</f>
        <v>0</v>
      </c>
      <c r="V11" s="34">
        <f>IF(T11&gt;R11,1,0)</f>
        <v>0</v>
      </c>
      <c r="W11" s="48"/>
      <c r="X11" s="49"/>
      <c r="Y11" s="13">
        <f t="shared" ref="Y11:Z13" si="0">K11+P11+U11</f>
        <v>0</v>
      </c>
      <c r="Z11" s="13">
        <f t="shared" si="0"/>
        <v>0</v>
      </c>
      <c r="AA11" s="8">
        <f>IF(Y11&gt;Z11,1,0)</f>
        <v>0</v>
      </c>
      <c r="AB11" s="8">
        <f>IF(Z11&gt;AA11,1,0)</f>
        <v>0</v>
      </c>
      <c r="AC11" s="8">
        <f>K11+P11+U11</f>
        <v>0</v>
      </c>
      <c r="AD11" s="8">
        <f>L11+Q11+V11</f>
        <v>0</v>
      </c>
    </row>
    <row r="12" spans="1:30" s="1" customFormat="1" ht="24.6" customHeight="1" thickBot="1" x14ac:dyDescent="0.25">
      <c r="A12" s="20">
        <v>2</v>
      </c>
      <c r="B12" s="104"/>
      <c r="C12" s="105"/>
      <c r="D12" s="62"/>
      <c r="E12" s="104"/>
      <c r="F12" s="105"/>
      <c r="G12" s="30"/>
      <c r="H12" s="31"/>
      <c r="I12" s="32"/>
      <c r="J12" s="33"/>
      <c r="K12" s="34">
        <f t="shared" ref="K12:K13" si="1">IF(H12&gt;J12,1,0)</f>
        <v>0</v>
      </c>
      <c r="L12" s="34">
        <f t="shared" ref="L12:L13" si="2">IF(J12&gt;H12,1,0)</f>
        <v>0</v>
      </c>
      <c r="M12" s="35"/>
      <c r="N12" s="36"/>
      <c r="O12" s="37"/>
      <c r="P12" s="34">
        <f t="shared" ref="P12:P13" si="3">IF(M12&gt;O12,1,0)</f>
        <v>0</v>
      </c>
      <c r="Q12" s="34">
        <f t="shared" ref="Q12:Q13" si="4">IF(O12&gt;M12,1,0)</f>
        <v>0</v>
      </c>
      <c r="R12" s="63"/>
      <c r="S12" s="32"/>
      <c r="T12" s="62"/>
      <c r="U12" s="34">
        <f t="shared" ref="U12:U13" si="5">IF(R12&gt;T12,1,0)</f>
        <v>0</v>
      </c>
      <c r="V12" s="34">
        <f t="shared" ref="V12:V13" si="6">IF(T12&gt;R12,1,0)</f>
        <v>0</v>
      </c>
      <c r="W12" s="48"/>
      <c r="X12" s="49"/>
      <c r="Y12" s="13">
        <f t="shared" si="0"/>
        <v>0</v>
      </c>
      <c r="Z12" s="13">
        <f t="shared" si="0"/>
        <v>0</v>
      </c>
      <c r="AA12" s="8">
        <f t="shared" ref="AA12:AB13" si="7">IF(Y12&gt;Z12,1,0)</f>
        <v>0</v>
      </c>
      <c r="AB12" s="8">
        <f t="shared" si="7"/>
        <v>0</v>
      </c>
      <c r="AC12" s="8">
        <f t="shared" ref="AC12:AD13" si="8">K12+P12+U12</f>
        <v>0</v>
      </c>
      <c r="AD12" s="8">
        <f t="shared" si="8"/>
        <v>0</v>
      </c>
    </row>
    <row r="13" spans="1:30" s="1" customFormat="1" ht="24.6" customHeight="1" thickBot="1" x14ac:dyDescent="0.25">
      <c r="A13" s="20">
        <v>3</v>
      </c>
      <c r="B13" s="104"/>
      <c r="C13" s="105"/>
      <c r="D13" s="62"/>
      <c r="E13" s="104"/>
      <c r="F13" s="105"/>
      <c r="G13" s="30"/>
      <c r="H13" s="31"/>
      <c r="I13" s="32"/>
      <c r="J13" s="33"/>
      <c r="K13" s="34">
        <f t="shared" si="1"/>
        <v>0</v>
      </c>
      <c r="L13" s="34">
        <f t="shared" si="2"/>
        <v>0</v>
      </c>
      <c r="M13" s="35"/>
      <c r="N13" s="36"/>
      <c r="O13" s="37"/>
      <c r="P13" s="34">
        <f t="shared" si="3"/>
        <v>0</v>
      </c>
      <c r="Q13" s="34">
        <f t="shared" si="4"/>
        <v>0</v>
      </c>
      <c r="R13" s="63"/>
      <c r="S13" s="32"/>
      <c r="T13" s="62"/>
      <c r="U13" s="34">
        <f t="shared" si="5"/>
        <v>0</v>
      </c>
      <c r="V13" s="34">
        <f t="shared" si="6"/>
        <v>0</v>
      </c>
      <c r="W13" s="48"/>
      <c r="X13" s="49"/>
      <c r="Y13" s="13">
        <f t="shared" si="0"/>
        <v>0</v>
      </c>
      <c r="Z13" s="13">
        <f t="shared" si="0"/>
        <v>0</v>
      </c>
      <c r="AA13" s="8">
        <f t="shared" si="7"/>
        <v>0</v>
      </c>
      <c r="AB13" s="8">
        <f t="shared" si="7"/>
        <v>0</v>
      </c>
      <c r="AC13" s="8">
        <f t="shared" si="8"/>
        <v>0</v>
      </c>
      <c r="AD13" s="8">
        <f t="shared" si="8"/>
        <v>0</v>
      </c>
    </row>
    <row r="14" spans="1:30" s="1" customFormat="1" ht="16.5" customHeight="1" thickBot="1" x14ac:dyDescent="0.25">
      <c r="A14" s="21"/>
      <c r="B14" s="21"/>
      <c r="C14" s="21"/>
      <c r="D14" s="22"/>
      <c r="E14" s="22"/>
      <c r="F14" s="22"/>
      <c r="G14" s="22"/>
      <c r="H14" s="23"/>
      <c r="I14" s="23"/>
      <c r="J14" s="23"/>
      <c r="K14" s="9"/>
      <c r="L14" s="9"/>
      <c r="M14" s="23"/>
      <c r="N14" s="23"/>
      <c r="O14" s="23"/>
      <c r="P14" s="9"/>
      <c r="Q14" s="9"/>
      <c r="R14" s="23"/>
      <c r="S14" s="23"/>
      <c r="T14" s="23"/>
      <c r="U14" s="9"/>
      <c r="V14" s="9"/>
      <c r="W14" s="50"/>
      <c r="X14" s="50"/>
      <c r="Y14" s="7"/>
      <c r="Z14" s="7"/>
      <c r="AA14" s="9"/>
      <c r="AB14" s="9"/>
      <c r="AC14" s="9"/>
      <c r="AD14" s="9"/>
    </row>
    <row r="15" spans="1:30" s="1" customFormat="1" ht="16.5" customHeight="1" thickBot="1" x14ac:dyDescent="0.25">
      <c r="A15" s="24" t="s">
        <v>1</v>
      </c>
      <c r="B15" s="96" t="s">
        <v>2</v>
      </c>
      <c r="C15" s="97"/>
      <c r="D15" s="98"/>
      <c r="E15" s="96" t="s">
        <v>3</v>
      </c>
      <c r="F15" s="98"/>
      <c r="G15" s="64"/>
      <c r="H15" s="153" t="s">
        <v>4</v>
      </c>
      <c r="I15" s="114"/>
      <c r="J15" s="154"/>
      <c r="K15" s="19"/>
      <c r="L15" s="19"/>
      <c r="M15" s="111" t="s">
        <v>5</v>
      </c>
      <c r="N15" s="112"/>
      <c r="O15" s="113"/>
      <c r="P15" s="19"/>
      <c r="Q15" s="19"/>
      <c r="R15" s="155" t="s">
        <v>6</v>
      </c>
      <c r="S15" s="156"/>
      <c r="T15" s="157"/>
      <c r="U15" s="19"/>
      <c r="V15" s="19"/>
      <c r="W15" s="59" t="s">
        <v>8</v>
      </c>
      <c r="X15" s="60" t="s">
        <v>9</v>
      </c>
      <c r="Y15" s="11"/>
      <c r="Z15" s="11"/>
      <c r="AA15" s="10"/>
      <c r="AB15" s="10"/>
      <c r="AC15" s="19"/>
      <c r="AD15" s="19"/>
    </row>
    <row r="16" spans="1:30" s="1" customFormat="1" ht="24.6" customHeight="1" x14ac:dyDescent="0.2">
      <c r="A16" s="83">
        <v>1</v>
      </c>
      <c r="B16" s="81"/>
      <c r="C16" s="82"/>
      <c r="D16" s="56"/>
      <c r="E16" s="81"/>
      <c r="F16" s="82"/>
      <c r="G16" s="38"/>
      <c r="H16" s="79"/>
      <c r="I16" s="77"/>
      <c r="J16" s="75"/>
      <c r="K16" s="73">
        <f>IF(H16&gt;J16,1,0)</f>
        <v>0</v>
      </c>
      <c r="L16" s="123">
        <f>IF(J16&gt;H16,1,0)</f>
        <v>0</v>
      </c>
      <c r="M16" s="127"/>
      <c r="N16" s="135"/>
      <c r="O16" s="137"/>
      <c r="P16" s="73">
        <f>IF(M16&gt;O16,1,0)</f>
        <v>0</v>
      </c>
      <c r="Q16" s="123">
        <f>IF(O16&gt;M16,1,0)</f>
        <v>0</v>
      </c>
      <c r="R16" s="79"/>
      <c r="S16" s="77"/>
      <c r="T16" s="75"/>
      <c r="U16" s="73">
        <f>IF(R16&gt;T16,1,0)</f>
        <v>0</v>
      </c>
      <c r="V16" s="123">
        <f>M26+IF(T16&gt;R16,1,0)</f>
        <v>0</v>
      </c>
      <c r="W16" s="125"/>
      <c r="X16" s="119"/>
      <c r="Y16" s="121">
        <f>SUM(K16+P16+U16)</f>
        <v>0</v>
      </c>
      <c r="Z16" s="121">
        <f>SUM(L16+Q16+V16)</f>
        <v>0</v>
      </c>
      <c r="AA16" s="115">
        <f t="shared" ref="AA16:AB18" si="9">IF(Y16&gt;Z16,1,0)</f>
        <v>0</v>
      </c>
      <c r="AB16" s="115">
        <f t="shared" si="9"/>
        <v>0</v>
      </c>
      <c r="AC16" s="115">
        <f>K16+P16+U16</f>
        <v>0</v>
      </c>
      <c r="AD16" s="115">
        <f>L16+Q16+V16</f>
        <v>0</v>
      </c>
    </row>
    <row r="17" spans="1:30" s="1" customFormat="1" ht="24.6" customHeight="1" thickBot="1" x14ac:dyDescent="0.25">
      <c r="A17" s="84"/>
      <c r="B17" s="117"/>
      <c r="C17" s="118"/>
      <c r="D17" s="57"/>
      <c r="E17" s="117"/>
      <c r="F17" s="118"/>
      <c r="G17" s="65"/>
      <c r="H17" s="80"/>
      <c r="I17" s="78"/>
      <c r="J17" s="76"/>
      <c r="K17" s="74"/>
      <c r="L17" s="124"/>
      <c r="M17" s="128"/>
      <c r="N17" s="136"/>
      <c r="O17" s="138"/>
      <c r="P17" s="74"/>
      <c r="Q17" s="124"/>
      <c r="R17" s="80"/>
      <c r="S17" s="78"/>
      <c r="T17" s="76"/>
      <c r="U17" s="74"/>
      <c r="V17" s="124"/>
      <c r="W17" s="126"/>
      <c r="X17" s="120"/>
      <c r="Y17" s="122"/>
      <c r="Z17" s="122"/>
      <c r="AA17" s="116"/>
      <c r="AB17" s="116"/>
      <c r="AC17" s="116"/>
      <c r="AD17" s="116"/>
    </row>
    <row r="18" spans="1:30" s="1" customFormat="1" ht="24.6" customHeight="1" x14ac:dyDescent="0.2">
      <c r="A18" s="83">
        <v>2</v>
      </c>
      <c r="B18" s="81"/>
      <c r="C18" s="82"/>
      <c r="D18" s="58"/>
      <c r="E18" s="81"/>
      <c r="F18" s="82"/>
      <c r="G18" s="38"/>
      <c r="H18" s="79"/>
      <c r="I18" s="77"/>
      <c r="J18" s="75"/>
      <c r="K18" s="73">
        <f>IF(H18&gt;J18,1,0)</f>
        <v>0</v>
      </c>
      <c r="L18" s="73">
        <f>IF(J18&gt;H18,1,0)</f>
        <v>0</v>
      </c>
      <c r="M18" s="127"/>
      <c r="N18" s="135"/>
      <c r="O18" s="137"/>
      <c r="P18" s="73">
        <f>IF(M18&gt;O18,1,0)</f>
        <v>0</v>
      </c>
      <c r="Q18" s="73">
        <f>IF(O18&gt;M18,1,0)</f>
        <v>0</v>
      </c>
      <c r="R18" s="79"/>
      <c r="S18" s="77"/>
      <c r="T18" s="75"/>
      <c r="U18" s="73">
        <f>IF(R18&gt;T18,1,0)</f>
        <v>0</v>
      </c>
      <c r="V18" s="73">
        <f>M28+IF(T18&gt;R18,1,0)</f>
        <v>0</v>
      </c>
      <c r="W18" s="125"/>
      <c r="X18" s="119"/>
      <c r="Y18" s="121">
        <f>SUM(K18+P18+U18)</f>
        <v>0</v>
      </c>
      <c r="Z18" s="121">
        <f>SUM(L18+Q18+V18)</f>
        <v>0</v>
      </c>
      <c r="AA18" s="115">
        <f t="shared" si="9"/>
        <v>0</v>
      </c>
      <c r="AB18" s="115">
        <f t="shared" si="9"/>
        <v>0</v>
      </c>
      <c r="AC18" s="115">
        <f>K18+P18+U18</f>
        <v>0</v>
      </c>
      <c r="AD18" s="115">
        <f>L18+Q18+V18</f>
        <v>0</v>
      </c>
    </row>
    <row r="19" spans="1:30" s="1" customFormat="1" ht="24.6" customHeight="1" thickBot="1" x14ac:dyDescent="0.25">
      <c r="A19" s="84"/>
      <c r="B19" s="117"/>
      <c r="C19" s="118"/>
      <c r="D19" s="55"/>
      <c r="E19" s="117"/>
      <c r="F19" s="118"/>
      <c r="G19" s="65"/>
      <c r="H19" s="80"/>
      <c r="I19" s="78"/>
      <c r="J19" s="76"/>
      <c r="K19" s="74"/>
      <c r="L19" s="74"/>
      <c r="M19" s="128"/>
      <c r="N19" s="136"/>
      <c r="O19" s="138"/>
      <c r="P19" s="74"/>
      <c r="Q19" s="74"/>
      <c r="R19" s="80"/>
      <c r="S19" s="78"/>
      <c r="T19" s="76"/>
      <c r="U19" s="74"/>
      <c r="V19" s="74"/>
      <c r="W19" s="126"/>
      <c r="X19" s="120"/>
      <c r="Y19" s="122"/>
      <c r="Z19" s="122"/>
      <c r="AA19" s="116"/>
      <c r="AB19" s="116"/>
      <c r="AC19" s="116"/>
      <c r="AD19" s="116"/>
    </row>
    <row r="20" spans="1:30" s="1" customFormat="1" ht="30" hidden="1" customHeight="1" thickBot="1" x14ac:dyDescent="0.25">
      <c r="A20" s="2"/>
      <c r="B20" s="39"/>
      <c r="C20" s="39"/>
      <c r="D20" s="39"/>
      <c r="E20" s="129" t="s">
        <v>17</v>
      </c>
      <c r="F20" s="130"/>
      <c r="G20" s="131"/>
      <c r="H20" s="40" t="e">
        <f>H11+H12+H13+#REF!+H16+H18</f>
        <v>#REF!</v>
      </c>
      <c r="I20" s="41" t="s">
        <v>16</v>
      </c>
      <c r="J20" s="40" t="e">
        <f>J11+J12+J13+#REF!+J16+J18</f>
        <v>#REF!</v>
      </c>
      <c r="K20" s="40">
        <f>SUM(K11:K19)</f>
        <v>0</v>
      </c>
      <c r="L20" s="40">
        <f>SUM(L11:L19)</f>
        <v>0</v>
      </c>
      <c r="M20" s="40" t="e">
        <f>M11+M12+M13+#REF!+M16+M18</f>
        <v>#REF!</v>
      </c>
      <c r="N20" s="41" t="s">
        <v>16</v>
      </c>
      <c r="O20" s="40" t="e">
        <f>O11+O12+O13+#REF!+O16+O18</f>
        <v>#REF!</v>
      </c>
      <c r="P20" s="40" t="e">
        <f>P11+P12+P13+#REF!+P16+P18</f>
        <v>#REF!</v>
      </c>
      <c r="Q20" s="40" t="e">
        <f>Q11+Q12+Q13+#REF!+Q16+Q18</f>
        <v>#REF!</v>
      </c>
      <c r="R20" s="40">
        <f>U20</f>
        <v>0</v>
      </c>
      <c r="S20" s="41" t="s">
        <v>16</v>
      </c>
      <c r="T20" s="40">
        <f>V20</f>
        <v>0</v>
      </c>
      <c r="U20" s="40">
        <f>SUM(U11:U19)</f>
        <v>0</v>
      </c>
      <c r="V20" s="40">
        <f>SUM(V11:V19)</f>
        <v>0</v>
      </c>
      <c r="W20" s="51">
        <f>SUM(W11:W19)</f>
        <v>0</v>
      </c>
      <c r="X20" s="51">
        <f>SUM(X11:X19)</f>
        <v>0</v>
      </c>
      <c r="Y20" s="16"/>
      <c r="Z20" s="16"/>
    </row>
    <row r="21" spans="1:30" s="15" customFormat="1" ht="12.75" customHeight="1" thickBot="1" x14ac:dyDescent="0.25">
      <c r="B21" s="42"/>
      <c r="C21" s="42"/>
      <c r="D21" s="42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52"/>
      <c r="X21" s="52"/>
      <c r="Y21" s="16"/>
      <c r="Z21" s="16"/>
    </row>
    <row r="22" spans="1:30" s="1" customFormat="1" ht="24" customHeight="1" thickBot="1" x14ac:dyDescent="0.25">
      <c r="A22" s="2"/>
      <c r="B22" s="44"/>
      <c r="C22" s="44"/>
      <c r="D22" s="44"/>
      <c r="E22" s="44"/>
      <c r="F22" s="44"/>
      <c r="G22" s="44"/>
      <c r="H22" s="132" t="s">
        <v>17</v>
      </c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34"/>
      <c r="U22" s="45"/>
      <c r="V22" s="45"/>
      <c r="W22" s="72"/>
      <c r="X22" s="72"/>
      <c r="Y22" s="16"/>
      <c r="Z22" s="16"/>
    </row>
    <row r="23" spans="1:30" ht="24.6" customHeight="1" x14ac:dyDescent="0.2">
      <c r="B23" s="46"/>
      <c r="C23" s="46"/>
      <c r="D23" s="46"/>
      <c r="E23" s="46"/>
      <c r="F23" s="46"/>
      <c r="G23" s="47"/>
    </row>
    <row r="24" spans="1:30" ht="24.6" customHeight="1" x14ac:dyDescent="0.2">
      <c r="A24" s="139" t="s">
        <v>13</v>
      </c>
      <c r="B24" s="139"/>
      <c r="C24" s="3"/>
      <c r="E24" s="140" t="s">
        <v>14</v>
      </c>
      <c r="F24" s="140"/>
      <c r="G24" s="6"/>
    </row>
    <row r="25" spans="1:30" ht="15.75" customHeight="1" x14ac:dyDescent="0.2">
      <c r="H25" s="5"/>
      <c r="I25" s="5"/>
      <c r="J25" s="5"/>
      <c r="K25" s="5"/>
      <c r="L25" s="5"/>
    </row>
    <row r="26" spans="1:30" x14ac:dyDescent="0.2">
      <c r="H26" s="4"/>
      <c r="I26" s="4"/>
      <c r="J26" s="4"/>
      <c r="K26" s="4"/>
      <c r="L26" s="4"/>
    </row>
    <row r="28" spans="1:30" x14ac:dyDescent="0.2">
      <c r="E28" s="3"/>
    </row>
  </sheetData>
  <sheetProtection insertColumns="0" insertRows="0" deleteColumns="0" deleteRows="0"/>
  <mergeCells count="94">
    <mergeCell ref="A3:X3"/>
    <mergeCell ref="M4:O4"/>
    <mergeCell ref="R4:X4"/>
    <mergeCell ref="N16:N17"/>
    <mergeCell ref="O16:O17"/>
    <mergeCell ref="P16:P17"/>
    <mergeCell ref="Q16:Q17"/>
    <mergeCell ref="M15:O15"/>
    <mergeCell ref="R15:T15"/>
    <mergeCell ref="A24:B24"/>
    <mergeCell ref="E24:F24"/>
    <mergeCell ref="M6:X8"/>
    <mergeCell ref="H15:J15"/>
    <mergeCell ref="A16:A17"/>
    <mergeCell ref="B16:C16"/>
    <mergeCell ref="E16:F16"/>
    <mergeCell ref="H16:H17"/>
    <mergeCell ref="I16:I17"/>
    <mergeCell ref="J16:J17"/>
    <mergeCell ref="K16:K17"/>
    <mergeCell ref="H22:T22"/>
    <mergeCell ref="X18:X19"/>
    <mergeCell ref="Y18:Y19"/>
    <mergeCell ref="Z18:Z19"/>
    <mergeCell ref="R18:R19"/>
    <mergeCell ref="S18:S19"/>
    <mergeCell ref="T18:T19"/>
    <mergeCell ref="U18:U19"/>
    <mergeCell ref="V18:V19"/>
    <mergeCell ref="W18:W19"/>
    <mergeCell ref="L18:L19"/>
    <mergeCell ref="M18:M19"/>
    <mergeCell ref="N18:N19"/>
    <mergeCell ref="O18:O19"/>
    <mergeCell ref="P18:P19"/>
    <mergeCell ref="M16:M17"/>
    <mergeCell ref="AD18:AD19"/>
    <mergeCell ref="B19:C19"/>
    <mergeCell ref="E19:F19"/>
    <mergeCell ref="E20:G20"/>
    <mergeCell ref="AA18:AA19"/>
    <mergeCell ref="AB18:AB19"/>
    <mergeCell ref="AC18:AC19"/>
    <mergeCell ref="Q18:Q19"/>
    <mergeCell ref="AD16:AD17"/>
    <mergeCell ref="B17:C17"/>
    <mergeCell ref="E17:F17"/>
    <mergeCell ref="X16:X17"/>
    <mergeCell ref="Y16:Y17"/>
    <mergeCell ref="Z16:Z17"/>
    <mergeCell ref="AA16:AA17"/>
    <mergeCell ref="AB16:AB17"/>
    <mergeCell ref="AC16:AC17"/>
    <mergeCell ref="R16:R17"/>
    <mergeCell ref="S16:S17"/>
    <mergeCell ref="T16:T17"/>
    <mergeCell ref="U16:U17"/>
    <mergeCell ref="V16:V17"/>
    <mergeCell ref="W16:W17"/>
    <mergeCell ref="L16:L17"/>
    <mergeCell ref="AA10:AB10"/>
    <mergeCell ref="AC10:AD10"/>
    <mergeCell ref="B11:C11"/>
    <mergeCell ref="E11:F11"/>
    <mergeCell ref="B12:C12"/>
    <mergeCell ref="E12:F12"/>
    <mergeCell ref="B10:C10"/>
    <mergeCell ref="E10:F10"/>
    <mergeCell ref="H10:J10"/>
    <mergeCell ref="K10:L10"/>
    <mergeCell ref="M10:O10"/>
    <mergeCell ref="P10:Q10"/>
    <mergeCell ref="R10:T10"/>
    <mergeCell ref="B18:C18"/>
    <mergeCell ref="A18:A19"/>
    <mergeCell ref="A1:X1"/>
    <mergeCell ref="A2:X2"/>
    <mergeCell ref="A4:B4"/>
    <mergeCell ref="F4:G4"/>
    <mergeCell ref="A6:B6"/>
    <mergeCell ref="C6:H6"/>
    <mergeCell ref="A8:B8"/>
    <mergeCell ref="C8:H8"/>
    <mergeCell ref="W9:X9"/>
    <mergeCell ref="B15:D15"/>
    <mergeCell ref="E15:F15"/>
    <mergeCell ref="U10:V10"/>
    <mergeCell ref="B13:C13"/>
    <mergeCell ref="E13:F13"/>
    <mergeCell ref="K18:K19"/>
    <mergeCell ref="J18:J19"/>
    <mergeCell ref="I18:I19"/>
    <mergeCell ref="H18:H19"/>
    <mergeCell ref="E18:F18"/>
  </mergeCells>
  <pageMargins left="0.39370078740157483" right="0.39370078740157483" top="0.39370078740157483" bottom="0.59055118110236227" header="0.31496062992125984" footer="0.51181102362204722"/>
  <pageSetup paperSize="9" orientation="landscape" horizontalDpi="4294967293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75" workbookViewId="0">
      <selection activeCell="D45" sqref="D45"/>
    </sheetView>
  </sheetViews>
  <sheetFormatPr baseColWidth="10" defaultRowHeight="12.75" x14ac:dyDescent="0.2"/>
  <cols>
    <col min="1" max="1" width="7.28515625" customWidth="1"/>
    <col min="2" max="3" width="21" customWidth="1"/>
    <col min="7" max="8" width="5.140625" customWidth="1"/>
  </cols>
  <sheetData/>
  <pageMargins left="0.39370078740157483" right="0.39370078740157483" top="0.98425196850393704" bottom="0.98425196850393704" header="0.51181102362204722" footer="0.51181102362204722"/>
  <pageSetup paperSize="9" orientation="portrait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Spielbericht</vt:lpstr>
      <vt:lpstr>Tabelle</vt:lpstr>
    </vt:vector>
  </TitlesOfParts>
  <Company>DELPHI Packard Austria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Schmoeller Manfred Privat</dc:creator>
  <cp:lastModifiedBy>Engelbert Steidl</cp:lastModifiedBy>
  <cp:lastPrinted>2025-06-12T18:22:19Z</cp:lastPrinted>
  <dcterms:created xsi:type="dcterms:W3CDTF">2002-05-14T10:06:47Z</dcterms:created>
  <dcterms:modified xsi:type="dcterms:W3CDTF">2025-06-12T18:23:05Z</dcterms:modified>
</cp:coreProperties>
</file>