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\Documents\Tennisliga Braunau\Formulare\"/>
    </mc:Choice>
  </mc:AlternateContent>
  <xr:revisionPtr revIDLastSave="0" documentId="13_ncr:1_{C28493CF-D39A-495E-A959-DED9FB4304D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pielbericht" sheetId="6" r:id="rId1"/>
    <sheet name="Tabelle" sheetId="5" r:id="rId2"/>
  </sheets>
  <calcPr calcId="181029"/>
</workbook>
</file>

<file path=xl/calcChain.xml><?xml version="1.0" encoding="utf-8"?>
<calcChain xmlns="http://schemas.openxmlformats.org/spreadsheetml/2006/main">
  <c r="O20" i="6" l="1"/>
  <c r="M20" i="6"/>
  <c r="J20" i="6"/>
  <c r="H20" i="6"/>
  <c r="V18" i="6"/>
  <c r="U18" i="6"/>
  <c r="Q18" i="6"/>
  <c r="P18" i="6"/>
  <c r="L18" i="6"/>
  <c r="K18" i="6"/>
  <c r="V16" i="6"/>
  <c r="U16" i="6"/>
  <c r="Q16" i="6"/>
  <c r="P16" i="6"/>
  <c r="L16" i="6"/>
  <c r="AD16" i="6" s="1"/>
  <c r="K16" i="6"/>
  <c r="Y16" i="6" s="1"/>
  <c r="V13" i="6"/>
  <c r="U13" i="6"/>
  <c r="Q13" i="6"/>
  <c r="P13" i="6"/>
  <c r="L13" i="6"/>
  <c r="K13" i="6"/>
  <c r="V12" i="6"/>
  <c r="U12" i="6"/>
  <c r="Q12" i="6"/>
  <c r="P12" i="6"/>
  <c r="L12" i="6"/>
  <c r="AD12" i="6" s="1"/>
  <c r="K12" i="6"/>
  <c r="AC12" i="6" s="1"/>
  <c r="V11" i="6"/>
  <c r="U11" i="6"/>
  <c r="Q11" i="6"/>
  <c r="P11" i="6"/>
  <c r="L11" i="6"/>
  <c r="K11" i="6"/>
  <c r="V10" i="6"/>
  <c r="V20" i="6" s="1"/>
  <c r="T20" i="6" s="1"/>
  <c r="U10" i="6"/>
  <c r="U20" i="6" s="1"/>
  <c r="R20" i="6" s="1"/>
  <c r="Q10" i="6"/>
  <c r="P10" i="6"/>
  <c r="L10" i="6"/>
  <c r="L20" i="6" s="1"/>
  <c r="K10" i="6"/>
  <c r="Y10" i="6" s="1"/>
  <c r="P20" i="6" l="1"/>
  <c r="AC11" i="6"/>
  <c r="AC13" i="6"/>
  <c r="AC18" i="6"/>
  <c r="Q20" i="6"/>
  <c r="AD11" i="6"/>
  <c r="AD13" i="6"/>
  <c r="AD18" i="6"/>
  <c r="Y12" i="6"/>
  <c r="AC16" i="6"/>
  <c r="Z10" i="6"/>
  <c r="AD10" i="6"/>
  <c r="Z12" i="6"/>
  <c r="Z16" i="6"/>
  <c r="AC10" i="6"/>
  <c r="Y11" i="6"/>
  <c r="Y13" i="6"/>
  <c r="Y18" i="6"/>
  <c r="K20" i="6"/>
  <c r="Z11" i="6"/>
  <c r="Z13" i="6"/>
  <c r="Z18" i="6"/>
  <c r="AA18" i="6" l="1"/>
  <c r="AB18" i="6" s="1"/>
  <c r="AA13" i="6"/>
  <c r="AA12" i="6"/>
  <c r="AB12" i="6" s="1"/>
  <c r="AB13" i="6"/>
  <c r="AA11" i="6"/>
  <c r="AB11" i="6" s="1"/>
  <c r="AA10" i="6"/>
  <c r="AB10" i="6" s="1"/>
  <c r="AA16" i="6"/>
  <c r="AB16" i="6" s="1"/>
  <c r="X20" i="6" l="1"/>
  <c r="W20" i="6" l="1"/>
</calcChain>
</file>

<file path=xl/sharedStrings.xml><?xml version="1.0" encoding="utf-8"?>
<sst xmlns="http://schemas.openxmlformats.org/spreadsheetml/2006/main" count="41" uniqueCount="26">
  <si>
    <t>Einzel</t>
  </si>
  <si>
    <t>Doppel</t>
  </si>
  <si>
    <t>Heimmannschaft</t>
  </si>
  <si>
    <t>Gastmannschaft</t>
  </si>
  <si>
    <t>1. Satz</t>
  </si>
  <si>
    <t>2. Satz</t>
  </si>
  <si>
    <t>TB</t>
  </si>
  <si>
    <t>Spiel</t>
  </si>
  <si>
    <t>H</t>
  </si>
  <si>
    <t>A</t>
  </si>
  <si>
    <t>Datum:</t>
  </si>
  <si>
    <t>Gastmannschaft Spieler/in</t>
  </si>
  <si>
    <t>Heimmannschaft Spieler/in</t>
  </si>
  <si>
    <t>MF Heimmannschaft</t>
  </si>
  <si>
    <t>MF Gastmannschaft</t>
  </si>
  <si>
    <t>Nr.</t>
  </si>
  <si>
    <t xml:space="preserve"> :</t>
  </si>
  <si>
    <t>Gesamtsumme / Endstand</t>
  </si>
  <si>
    <t>Hilfsrrechnung</t>
  </si>
  <si>
    <t>Summe</t>
  </si>
  <si>
    <t>Games</t>
  </si>
  <si>
    <t>Sätze</t>
  </si>
  <si>
    <t xml:space="preserve">Spielbericht - LESERLICH AUSFÜLLEN: Name, Vorname, Spieler/innenliste Nr. </t>
  </si>
  <si>
    <t>als Foto per SMS oder Whats App an Gruppenleiter/in</t>
  </si>
  <si>
    <t>Klasse:</t>
  </si>
  <si>
    <t>Runde: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</si>
</sst>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2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6" fillId="8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7" borderId="25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8" fillId="9" borderId="1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25" xfId="0" applyFill="1" applyBorder="1" applyAlignment="1" applyProtection="1"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9" fillId="4" borderId="27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8" borderId="25" xfId="0" applyFont="1" applyFill="1" applyBorder="1" applyAlignment="1">
      <alignment horizontal="center" vertical="center"/>
    </xf>
    <xf numFmtId="0" fontId="6" fillId="8" borderId="34" xfId="0" applyFont="1" applyFill="1" applyBorder="1" applyAlignment="1" applyProtection="1">
      <alignment horizontal="center" vertical="center" wrapText="1"/>
      <protection locked="0"/>
    </xf>
    <xf numFmtId="0" fontId="6" fillId="8" borderId="15" xfId="0" applyFont="1" applyFill="1" applyBorder="1" applyAlignment="1" applyProtection="1">
      <alignment horizontal="center" vertical="center" wrapText="1"/>
      <protection locked="0"/>
    </xf>
    <xf numFmtId="0" fontId="6" fillId="8" borderId="29" xfId="0" applyFont="1" applyFill="1" applyBorder="1" applyAlignment="1" applyProtection="1">
      <alignment horizontal="center" vertical="center" wrapText="1"/>
      <protection locked="0"/>
    </xf>
    <xf numFmtId="0" fontId="6" fillId="8" borderId="35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36" xfId="0" applyFont="1" applyFill="1" applyBorder="1" applyAlignment="1" applyProtection="1">
      <alignment horizontal="center" vertical="center" wrapText="1"/>
      <protection locked="0"/>
    </xf>
    <xf numFmtId="0" fontId="6" fillId="8" borderId="33" xfId="0" applyFont="1" applyFill="1" applyBorder="1" applyAlignment="1" applyProtection="1">
      <alignment horizontal="center" vertical="center" wrapText="1"/>
      <protection locked="0"/>
    </xf>
    <xf numFmtId="0" fontId="6" fillId="8" borderId="28" xfId="0" applyFont="1" applyFill="1" applyBorder="1" applyAlignment="1" applyProtection="1">
      <alignment horizontal="center" vertical="center" wrapText="1"/>
      <protection locked="0"/>
    </xf>
    <xf numFmtId="0" fontId="6" fillId="8" borderId="30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8" fillId="9" borderId="2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6" borderId="2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0" xfId="0" applyFont="1" applyFill="1" applyAlignment="1" applyProtection="1">
      <alignment horizontal="center" vertical="center"/>
      <protection locked="0"/>
    </xf>
    <xf numFmtId="14" fontId="11" fillId="2" borderId="24" xfId="0" applyNumberFormat="1" applyFont="1" applyFill="1" applyBorder="1" applyAlignment="1" applyProtection="1">
      <alignment horizontal="center"/>
      <protection locked="0"/>
    </xf>
    <xf numFmtId="14" fontId="11" fillId="2" borderId="26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358775</xdr:colOff>
      <xdr:row>0</xdr:row>
      <xdr:rowOff>95251</xdr:rowOff>
    </xdr:from>
    <xdr:to>
      <xdr:col>19</xdr:col>
      <xdr:colOff>123825</xdr:colOff>
      <xdr:row>1</xdr:row>
      <xdr:rowOff>15876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9BB008B0-912E-4B72-950A-76F2DA53E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600" y="95251"/>
          <a:ext cx="7280275" cy="4445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0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Tennisliga Braunau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280F-68E6-48E7-B296-4547A941AC09}">
  <dimension ref="A1:AD28"/>
  <sheetViews>
    <sheetView tabSelected="1" zoomScaleNormal="100" workbookViewId="0">
      <selection activeCell="AG7" sqref="AG7"/>
    </sheetView>
  </sheetViews>
  <sheetFormatPr baseColWidth="10" defaultRowHeight="12.75" x14ac:dyDescent="0.2"/>
  <cols>
    <col min="1" max="1" width="7.5703125" customWidth="1"/>
    <col min="2" max="2" width="16.28515625" customWidth="1"/>
    <col min="3" max="3" width="19.85546875" customWidth="1"/>
    <col min="4" max="4" width="4.85546875" customWidth="1"/>
    <col min="5" max="5" width="17.85546875" customWidth="1"/>
    <col min="6" max="6" width="16.140625" customWidth="1"/>
    <col min="7" max="7" width="4.85546875" customWidth="1"/>
    <col min="8" max="8" width="6.5703125" customWidth="1"/>
    <col min="9" max="9" width="3.140625" hidden="1" customWidth="1"/>
    <col min="10" max="10" width="6.5703125" customWidth="1"/>
    <col min="11" max="12" width="7.140625" hidden="1" customWidth="1"/>
    <col min="13" max="13" width="6.5703125" customWidth="1"/>
    <col min="14" max="14" width="3.140625" hidden="1" customWidth="1"/>
    <col min="15" max="15" width="6.5703125" customWidth="1"/>
    <col min="16" max="17" width="7.140625" hidden="1" customWidth="1"/>
    <col min="18" max="18" width="6.5703125" customWidth="1"/>
    <col min="19" max="19" width="3.140625" hidden="1" customWidth="1"/>
    <col min="20" max="20" width="6.5703125" customWidth="1"/>
    <col min="21" max="22" width="7.140625" hidden="1" customWidth="1"/>
    <col min="23" max="24" width="6.5703125" customWidth="1"/>
    <col min="25" max="26" width="8" hidden="1" customWidth="1"/>
    <col min="27" max="27" width="10" hidden="1" customWidth="1"/>
    <col min="28" max="28" width="11.42578125" hidden="1" customWidth="1"/>
    <col min="29" max="30" width="0" hidden="1" customWidth="1"/>
  </cols>
  <sheetData>
    <row r="1" spans="1:30" ht="41.25" customHeight="1" x14ac:dyDescent="0.2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82"/>
      <c r="Z1" s="82"/>
    </row>
    <row r="2" spans="1:30" ht="33" customHeight="1" thickBot="1" x14ac:dyDescent="0.45">
      <c r="A2" s="184" t="s">
        <v>22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84"/>
      <c r="Z2" s="84"/>
      <c r="AA2" s="27"/>
      <c r="AB2" s="27"/>
      <c r="AC2" s="27"/>
      <c r="AD2" s="27"/>
    </row>
    <row r="3" spans="1:30" ht="24" customHeight="1" thickBot="1" x14ac:dyDescent="0.35">
      <c r="A3" s="103" t="s">
        <v>24</v>
      </c>
      <c r="B3" s="104"/>
      <c r="C3" s="86"/>
      <c r="D3" s="28"/>
      <c r="E3" s="87" t="s">
        <v>10</v>
      </c>
      <c r="F3" s="185"/>
      <c r="G3" s="186"/>
      <c r="H3" s="27"/>
      <c r="I3" s="27"/>
      <c r="J3" s="27"/>
      <c r="K3" s="27"/>
      <c r="L3" s="27"/>
      <c r="M3" s="103" t="s">
        <v>25</v>
      </c>
      <c r="N3" s="104"/>
      <c r="O3" s="105"/>
      <c r="P3" s="85"/>
      <c r="Q3" s="85"/>
      <c r="R3" s="106"/>
      <c r="S3" s="106"/>
      <c r="T3" s="106"/>
      <c r="U3" s="106"/>
      <c r="V3" s="106"/>
      <c r="W3" s="106"/>
      <c r="X3" s="107"/>
      <c r="Y3" s="29"/>
      <c r="Z3" s="29"/>
      <c r="AA3" s="27"/>
      <c r="AB3" s="27"/>
      <c r="AC3" s="27"/>
      <c r="AD3" s="27"/>
    </row>
    <row r="4" spans="1:30" ht="8.25" customHeight="1" thickBo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27"/>
      <c r="AB4" s="27"/>
      <c r="AC4" s="27"/>
      <c r="AD4" s="27"/>
    </row>
    <row r="5" spans="1:30" ht="24.95" customHeight="1" thickBot="1" x14ac:dyDescent="0.25">
      <c r="A5" s="172" t="s">
        <v>2</v>
      </c>
      <c r="B5" s="173"/>
      <c r="C5" s="174"/>
      <c r="D5" s="175"/>
      <c r="E5" s="175"/>
      <c r="F5" s="175"/>
      <c r="G5" s="175"/>
      <c r="H5" s="176"/>
      <c r="I5" s="32"/>
      <c r="J5" s="32"/>
      <c r="K5" s="32"/>
      <c r="L5" s="32"/>
      <c r="M5" s="94" t="s">
        <v>23</v>
      </c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  <c r="Y5" s="27"/>
      <c r="Z5" s="27"/>
      <c r="AA5" s="27"/>
      <c r="AB5" s="27"/>
      <c r="AC5" s="27"/>
      <c r="AD5" s="27"/>
    </row>
    <row r="6" spans="1:30" ht="6.75" customHeight="1" thickBot="1" x14ac:dyDescent="0.25">
      <c r="A6" s="33"/>
      <c r="B6" s="33"/>
      <c r="C6" s="62"/>
      <c r="D6" s="63"/>
      <c r="E6" s="63"/>
      <c r="F6" s="63"/>
      <c r="G6" s="63"/>
      <c r="H6" s="63"/>
      <c r="I6" s="32"/>
      <c r="J6" s="32"/>
      <c r="K6" s="32"/>
      <c r="L6" s="32"/>
      <c r="M6" s="97"/>
      <c r="N6" s="98"/>
      <c r="O6" s="98"/>
      <c r="P6" s="98"/>
      <c r="Q6" s="98"/>
      <c r="R6" s="98"/>
      <c r="S6" s="98"/>
      <c r="T6" s="98"/>
      <c r="U6" s="98"/>
      <c r="V6" s="98"/>
      <c r="W6" s="98"/>
      <c r="X6" s="99"/>
      <c r="Y6" s="27"/>
      <c r="Z6" s="27"/>
      <c r="AA6" s="27"/>
      <c r="AB6" s="27"/>
      <c r="AC6" s="27"/>
      <c r="AD6" s="27"/>
    </row>
    <row r="7" spans="1:30" ht="24.95" customHeight="1" thickBot="1" x14ac:dyDescent="0.25">
      <c r="A7" s="172" t="s">
        <v>3</v>
      </c>
      <c r="B7" s="173"/>
      <c r="C7" s="174"/>
      <c r="D7" s="175"/>
      <c r="E7" s="175"/>
      <c r="F7" s="175"/>
      <c r="G7" s="175"/>
      <c r="H7" s="176"/>
      <c r="I7" s="34"/>
      <c r="J7" s="34"/>
      <c r="K7" s="34"/>
      <c r="L7" s="34"/>
      <c r="M7" s="100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/>
      <c r="Y7" s="34"/>
      <c r="Z7" s="34"/>
      <c r="AA7" s="27"/>
      <c r="AB7" s="27"/>
      <c r="AC7" s="27"/>
      <c r="AD7" s="27"/>
    </row>
    <row r="8" spans="1:30" ht="16.5" customHeight="1" thickBo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177" t="s">
        <v>7</v>
      </c>
      <c r="X8" s="177"/>
      <c r="Y8" s="83"/>
      <c r="Z8" s="83"/>
      <c r="AA8" s="27"/>
      <c r="AB8" s="27"/>
      <c r="AC8" s="27"/>
      <c r="AD8" s="27"/>
    </row>
    <row r="9" spans="1:30" s="1" customFormat="1" ht="24.6" customHeight="1" thickBot="1" x14ac:dyDescent="0.25">
      <c r="A9" s="18" t="s">
        <v>0</v>
      </c>
      <c r="B9" s="178" t="s">
        <v>12</v>
      </c>
      <c r="C9" s="179"/>
      <c r="D9" s="74" t="s">
        <v>15</v>
      </c>
      <c r="E9" s="178" t="s">
        <v>11</v>
      </c>
      <c r="F9" s="179"/>
      <c r="G9" s="19" t="s">
        <v>15</v>
      </c>
      <c r="H9" s="180" t="s">
        <v>4</v>
      </c>
      <c r="I9" s="181"/>
      <c r="J9" s="182"/>
      <c r="K9" s="167" t="s">
        <v>18</v>
      </c>
      <c r="L9" s="168"/>
      <c r="M9" s="154" t="s">
        <v>5</v>
      </c>
      <c r="N9" s="155"/>
      <c r="O9" s="156"/>
      <c r="P9" s="167" t="s">
        <v>18</v>
      </c>
      <c r="Q9" s="168"/>
      <c r="R9" s="152" t="s">
        <v>6</v>
      </c>
      <c r="S9" s="152"/>
      <c r="T9" s="152"/>
      <c r="U9" s="167" t="s">
        <v>18</v>
      </c>
      <c r="V9" s="168"/>
      <c r="W9" s="70" t="s">
        <v>8</v>
      </c>
      <c r="X9" s="71" t="s">
        <v>9</v>
      </c>
      <c r="Y9" s="15" t="s">
        <v>19</v>
      </c>
      <c r="Z9" s="13"/>
      <c r="AA9" s="169" t="s">
        <v>18</v>
      </c>
      <c r="AB9" s="170"/>
      <c r="AC9" s="167" t="s">
        <v>19</v>
      </c>
      <c r="AD9" s="171"/>
    </row>
    <row r="10" spans="1:30" s="1" customFormat="1" ht="24.95" customHeight="1" thickBot="1" x14ac:dyDescent="0.25">
      <c r="A10" s="22">
        <v>1</v>
      </c>
      <c r="B10" s="160"/>
      <c r="C10" s="161"/>
      <c r="D10" s="76"/>
      <c r="E10" s="160"/>
      <c r="F10" s="161"/>
      <c r="G10" s="35"/>
      <c r="H10" s="36"/>
      <c r="I10" s="37"/>
      <c r="J10" s="38"/>
      <c r="K10" s="39">
        <f>IF(H10&gt;J10,1,0)</f>
        <v>0</v>
      </c>
      <c r="L10" s="39">
        <f>IF(J10&gt;H10,1,0)</f>
        <v>0</v>
      </c>
      <c r="M10" s="40"/>
      <c r="N10" s="41"/>
      <c r="O10" s="42"/>
      <c r="P10" s="39">
        <f>IF(M10&gt;O10,1,0)</f>
        <v>0</v>
      </c>
      <c r="Q10" s="39">
        <f>IF(O10&gt;M10,1,0)</f>
        <v>0</v>
      </c>
      <c r="R10" s="76"/>
      <c r="S10" s="37"/>
      <c r="T10" s="75"/>
      <c r="U10" s="39">
        <f>IF(R10&gt;T10,1,0)</f>
        <v>0</v>
      </c>
      <c r="V10" s="39">
        <f>IF(T10&gt;R10,1,0)</f>
        <v>0</v>
      </c>
      <c r="W10" s="57"/>
      <c r="X10" s="58"/>
      <c r="Y10" s="14">
        <f t="shared" ref="Y10:Z13" si="0">K10+P10+U10</f>
        <v>0</v>
      </c>
      <c r="Z10" s="14">
        <f t="shared" si="0"/>
        <v>0</v>
      </c>
      <c r="AA10" s="9">
        <f>IF(Y10&gt;Z10,1,0)</f>
        <v>0</v>
      </c>
      <c r="AB10" s="9">
        <f>IF(Z10&gt;AA10,1,0)</f>
        <v>0</v>
      </c>
      <c r="AC10" s="9">
        <f>K10+P10+U10</f>
        <v>0</v>
      </c>
      <c r="AD10" s="9">
        <f>L10+Q10+V10</f>
        <v>0</v>
      </c>
    </row>
    <row r="11" spans="1:30" s="1" customFormat="1" ht="24.6" customHeight="1" thickBot="1" x14ac:dyDescent="0.25">
      <c r="A11" s="22">
        <v>2</v>
      </c>
      <c r="B11" s="160"/>
      <c r="C11" s="161"/>
      <c r="D11" s="75"/>
      <c r="E11" s="160"/>
      <c r="F11" s="161"/>
      <c r="G11" s="35"/>
      <c r="H11" s="36"/>
      <c r="I11" s="37"/>
      <c r="J11" s="38"/>
      <c r="K11" s="39">
        <f t="shared" ref="K11:K13" si="1">IF(H11&gt;J11,1,0)</f>
        <v>0</v>
      </c>
      <c r="L11" s="39">
        <f t="shared" ref="L11:L13" si="2">IF(J11&gt;H11,1,0)</f>
        <v>0</v>
      </c>
      <c r="M11" s="40"/>
      <c r="N11" s="41"/>
      <c r="O11" s="42"/>
      <c r="P11" s="39">
        <f t="shared" ref="P11:P13" si="3">IF(M11&gt;O11,1,0)</f>
        <v>0</v>
      </c>
      <c r="Q11" s="39">
        <f t="shared" ref="Q11:Q13" si="4">IF(O11&gt;M11,1,0)</f>
        <v>0</v>
      </c>
      <c r="R11" s="76"/>
      <c r="S11" s="37"/>
      <c r="T11" s="75"/>
      <c r="U11" s="39">
        <f t="shared" ref="U11:U13" si="5">IF(R11&gt;T11,1,0)</f>
        <v>0</v>
      </c>
      <c r="V11" s="39">
        <f t="shared" ref="V11:V13" si="6">IF(T11&gt;R11,1,0)</f>
        <v>0</v>
      </c>
      <c r="W11" s="57"/>
      <c r="X11" s="58"/>
      <c r="Y11" s="14">
        <f t="shared" si="0"/>
        <v>0</v>
      </c>
      <c r="Z11" s="14">
        <f t="shared" si="0"/>
        <v>0</v>
      </c>
      <c r="AA11" s="9">
        <f t="shared" ref="AA11:AB13" si="7">IF(Y11&gt;Z11,1,0)</f>
        <v>0</v>
      </c>
      <c r="AB11" s="9">
        <f t="shared" si="7"/>
        <v>0</v>
      </c>
      <c r="AC11" s="9">
        <f t="shared" ref="AC11:AD13" si="8">K11+P11+U11</f>
        <v>0</v>
      </c>
      <c r="AD11" s="9">
        <f t="shared" si="8"/>
        <v>0</v>
      </c>
    </row>
    <row r="12" spans="1:30" s="1" customFormat="1" ht="24.6" customHeight="1" thickBot="1" x14ac:dyDescent="0.25">
      <c r="A12" s="22">
        <v>3</v>
      </c>
      <c r="B12" s="160"/>
      <c r="C12" s="161"/>
      <c r="D12" s="75"/>
      <c r="E12" s="160"/>
      <c r="F12" s="161"/>
      <c r="G12" s="35"/>
      <c r="H12" s="36"/>
      <c r="I12" s="37"/>
      <c r="J12" s="38"/>
      <c r="K12" s="39">
        <f t="shared" si="1"/>
        <v>0</v>
      </c>
      <c r="L12" s="39">
        <f t="shared" si="2"/>
        <v>0</v>
      </c>
      <c r="M12" s="40"/>
      <c r="N12" s="41"/>
      <c r="O12" s="42"/>
      <c r="P12" s="39">
        <f t="shared" si="3"/>
        <v>0</v>
      </c>
      <c r="Q12" s="39">
        <f t="shared" si="4"/>
        <v>0</v>
      </c>
      <c r="R12" s="76"/>
      <c r="S12" s="37"/>
      <c r="T12" s="75"/>
      <c r="U12" s="39">
        <f t="shared" si="5"/>
        <v>0</v>
      </c>
      <c r="V12" s="39">
        <f t="shared" si="6"/>
        <v>0</v>
      </c>
      <c r="W12" s="57"/>
      <c r="X12" s="58"/>
      <c r="Y12" s="14">
        <f t="shared" si="0"/>
        <v>0</v>
      </c>
      <c r="Z12" s="14">
        <f t="shared" si="0"/>
        <v>0</v>
      </c>
      <c r="AA12" s="9">
        <f t="shared" si="7"/>
        <v>0</v>
      </c>
      <c r="AB12" s="9">
        <f t="shared" si="7"/>
        <v>0</v>
      </c>
      <c r="AC12" s="9">
        <f t="shared" si="8"/>
        <v>0</v>
      </c>
      <c r="AD12" s="9">
        <f t="shared" si="8"/>
        <v>0</v>
      </c>
    </row>
    <row r="13" spans="1:30" s="1" customFormat="1" ht="24.6" customHeight="1" thickBot="1" x14ac:dyDescent="0.25">
      <c r="A13" s="80">
        <v>4</v>
      </c>
      <c r="B13" s="162"/>
      <c r="C13" s="163"/>
      <c r="D13" s="77"/>
      <c r="E13" s="162"/>
      <c r="F13" s="163"/>
      <c r="G13" s="43"/>
      <c r="H13" s="69"/>
      <c r="I13" s="37"/>
      <c r="J13" s="72"/>
      <c r="K13" s="39">
        <f t="shared" si="1"/>
        <v>0</v>
      </c>
      <c r="L13" s="39">
        <f t="shared" si="2"/>
        <v>0</v>
      </c>
      <c r="M13" s="73"/>
      <c r="N13" s="41"/>
      <c r="O13" s="68"/>
      <c r="P13" s="39">
        <f t="shared" si="3"/>
        <v>0</v>
      </c>
      <c r="Q13" s="39">
        <f t="shared" si="4"/>
        <v>0</v>
      </c>
      <c r="R13" s="78"/>
      <c r="S13" s="37"/>
      <c r="T13" s="77"/>
      <c r="U13" s="39">
        <f t="shared" si="5"/>
        <v>0</v>
      </c>
      <c r="V13" s="39">
        <f t="shared" si="6"/>
        <v>0</v>
      </c>
      <c r="W13" s="57"/>
      <c r="X13" s="58"/>
      <c r="Y13" s="14">
        <f t="shared" si="0"/>
        <v>0</v>
      </c>
      <c r="Z13" s="14">
        <f t="shared" si="0"/>
        <v>0</v>
      </c>
      <c r="AA13" s="9">
        <f t="shared" si="7"/>
        <v>0</v>
      </c>
      <c r="AB13" s="9">
        <f t="shared" si="7"/>
        <v>0</v>
      </c>
      <c r="AC13" s="9">
        <f>K13+P13+U13</f>
        <v>0</v>
      </c>
      <c r="AD13" s="9">
        <f t="shared" si="8"/>
        <v>0</v>
      </c>
    </row>
    <row r="14" spans="1:30" s="1" customFormat="1" ht="16.5" customHeight="1" thickBot="1" x14ac:dyDescent="0.25">
      <c r="A14" s="23"/>
      <c r="B14" s="23"/>
      <c r="C14" s="23"/>
      <c r="D14" s="24"/>
      <c r="E14" s="24"/>
      <c r="F14" s="24"/>
      <c r="G14" s="24"/>
      <c r="H14" s="25"/>
      <c r="I14" s="25"/>
      <c r="J14" s="25"/>
      <c r="K14" s="10"/>
      <c r="L14" s="10"/>
      <c r="M14" s="25"/>
      <c r="N14" s="25"/>
      <c r="O14" s="25"/>
      <c r="P14" s="10"/>
      <c r="Q14" s="10"/>
      <c r="R14" s="25"/>
      <c r="S14" s="25"/>
      <c r="T14" s="25"/>
      <c r="U14" s="10"/>
      <c r="V14" s="10"/>
      <c r="W14" s="59"/>
      <c r="X14" s="59"/>
      <c r="Y14" s="8"/>
      <c r="Z14" s="8"/>
      <c r="AA14" s="10"/>
      <c r="AB14" s="10"/>
      <c r="AC14" s="10"/>
      <c r="AD14" s="10"/>
    </row>
    <row r="15" spans="1:30" s="1" customFormat="1" ht="16.5" customHeight="1" thickBot="1" x14ac:dyDescent="0.25">
      <c r="A15" s="26" t="s">
        <v>1</v>
      </c>
      <c r="B15" s="164" t="s">
        <v>2</v>
      </c>
      <c r="C15" s="165"/>
      <c r="D15" s="166"/>
      <c r="E15" s="164" t="s">
        <v>3</v>
      </c>
      <c r="F15" s="166"/>
      <c r="G15" s="79"/>
      <c r="H15" s="151" t="s">
        <v>4</v>
      </c>
      <c r="I15" s="152"/>
      <c r="J15" s="153"/>
      <c r="K15" s="20"/>
      <c r="L15" s="20"/>
      <c r="M15" s="154" t="s">
        <v>5</v>
      </c>
      <c r="N15" s="155"/>
      <c r="O15" s="156"/>
      <c r="P15" s="20"/>
      <c r="Q15" s="20"/>
      <c r="R15" s="157" t="s">
        <v>6</v>
      </c>
      <c r="S15" s="158"/>
      <c r="T15" s="159"/>
      <c r="U15" s="20"/>
      <c r="V15" s="20"/>
      <c r="W15" s="70" t="s">
        <v>8</v>
      </c>
      <c r="X15" s="71" t="s">
        <v>9</v>
      </c>
      <c r="Y15" s="12"/>
      <c r="Z15" s="12"/>
      <c r="AA15" s="11"/>
      <c r="AB15" s="11"/>
      <c r="AC15" s="20"/>
      <c r="AD15" s="20"/>
    </row>
    <row r="16" spans="1:30" s="1" customFormat="1" ht="24.6" customHeight="1" x14ac:dyDescent="0.2">
      <c r="A16" s="147">
        <v>1</v>
      </c>
      <c r="B16" s="149"/>
      <c r="C16" s="150"/>
      <c r="D16" s="65"/>
      <c r="E16" s="149"/>
      <c r="F16" s="150"/>
      <c r="G16" s="44"/>
      <c r="H16" s="129"/>
      <c r="I16" s="131"/>
      <c r="J16" s="133"/>
      <c r="K16" s="135">
        <f>IF(H16&gt;J16,1,0)</f>
        <v>0</v>
      </c>
      <c r="L16" s="137">
        <f>IF(J16&gt;H16,1,0)</f>
        <v>0</v>
      </c>
      <c r="M16" s="141"/>
      <c r="N16" s="143"/>
      <c r="O16" s="145"/>
      <c r="P16" s="135">
        <f>IF(M16&gt;O16,1,0)</f>
        <v>0</v>
      </c>
      <c r="Q16" s="137">
        <f>IF(O16&gt;M16,1,0)</f>
        <v>0</v>
      </c>
      <c r="R16" s="129"/>
      <c r="S16" s="131"/>
      <c r="T16" s="133"/>
      <c r="U16" s="135">
        <f>IF(R16&gt;T16,1,0)</f>
        <v>0</v>
      </c>
      <c r="V16" s="137">
        <f>M26+IF(T16&gt;R16,1,0)</f>
        <v>0</v>
      </c>
      <c r="W16" s="139"/>
      <c r="X16" s="125"/>
      <c r="Y16" s="127">
        <f>SUM(K16+P16+U16)</f>
        <v>0</v>
      </c>
      <c r="Z16" s="127">
        <f>SUM(L16+Q16+V16)</f>
        <v>0</v>
      </c>
      <c r="AA16" s="111">
        <f t="shared" ref="AA16:AB18" si="9">IF(Y16&gt;Z16,1,0)</f>
        <v>0</v>
      </c>
      <c r="AB16" s="111">
        <f t="shared" si="9"/>
        <v>0</v>
      </c>
      <c r="AC16" s="111">
        <f>K16+P16+U16</f>
        <v>0</v>
      </c>
      <c r="AD16" s="111">
        <f>L16+Q16+V16</f>
        <v>0</v>
      </c>
    </row>
    <row r="17" spans="1:30" s="1" customFormat="1" ht="24.6" customHeight="1" thickBot="1" x14ac:dyDescent="0.25">
      <c r="A17" s="148"/>
      <c r="B17" s="113"/>
      <c r="C17" s="115"/>
      <c r="D17" s="66"/>
      <c r="E17" s="113"/>
      <c r="F17" s="115"/>
      <c r="G17" s="81"/>
      <c r="H17" s="130"/>
      <c r="I17" s="132"/>
      <c r="J17" s="134"/>
      <c r="K17" s="136"/>
      <c r="L17" s="138"/>
      <c r="M17" s="142"/>
      <c r="N17" s="144"/>
      <c r="O17" s="146"/>
      <c r="P17" s="136"/>
      <c r="Q17" s="138"/>
      <c r="R17" s="130"/>
      <c r="S17" s="132"/>
      <c r="T17" s="134"/>
      <c r="U17" s="136"/>
      <c r="V17" s="138"/>
      <c r="W17" s="140"/>
      <c r="X17" s="126"/>
      <c r="Y17" s="128"/>
      <c r="Z17" s="128"/>
      <c r="AA17" s="112"/>
      <c r="AB17" s="112"/>
      <c r="AC17" s="112"/>
      <c r="AD17" s="112"/>
    </row>
    <row r="18" spans="1:30" s="1" customFormat="1" ht="24.6" customHeight="1" x14ac:dyDescent="0.2">
      <c r="A18" s="147">
        <v>2</v>
      </c>
      <c r="B18" s="149"/>
      <c r="C18" s="150"/>
      <c r="D18" s="67"/>
      <c r="E18" s="149"/>
      <c r="F18" s="150"/>
      <c r="G18" s="44"/>
      <c r="H18" s="129"/>
      <c r="I18" s="131"/>
      <c r="J18" s="133"/>
      <c r="K18" s="135">
        <f>IF(H18&gt;J18,1,0)</f>
        <v>0</v>
      </c>
      <c r="L18" s="137">
        <f>IF(J18&gt;H18,1,0)</f>
        <v>0</v>
      </c>
      <c r="M18" s="141"/>
      <c r="N18" s="143"/>
      <c r="O18" s="145"/>
      <c r="P18" s="135">
        <f>IF(M18&gt;O18,1,0)</f>
        <v>0</v>
      </c>
      <c r="Q18" s="137">
        <f>IF(O18&gt;M18,1,0)</f>
        <v>0</v>
      </c>
      <c r="R18" s="129"/>
      <c r="S18" s="131"/>
      <c r="T18" s="133"/>
      <c r="U18" s="135">
        <f>IF(R18&gt;T18,1,0)</f>
        <v>0</v>
      </c>
      <c r="V18" s="137">
        <f>M28+IF(T18&gt;R18,1,0)</f>
        <v>0</v>
      </c>
      <c r="W18" s="139"/>
      <c r="X18" s="125"/>
      <c r="Y18" s="127">
        <f>SUM(K18+P18+U18)</f>
        <v>0</v>
      </c>
      <c r="Z18" s="127">
        <f>SUM(L18+Q18+V18)</f>
        <v>0</v>
      </c>
      <c r="AA18" s="111">
        <f t="shared" si="9"/>
        <v>0</v>
      </c>
      <c r="AB18" s="111">
        <f t="shared" si="9"/>
        <v>0</v>
      </c>
      <c r="AC18" s="111">
        <f>K18+P18+U18</f>
        <v>0</v>
      </c>
      <c r="AD18" s="111">
        <f>L18+Q18+V18</f>
        <v>0</v>
      </c>
    </row>
    <row r="19" spans="1:30" s="1" customFormat="1" ht="24.6" customHeight="1" thickBot="1" x14ac:dyDescent="0.25">
      <c r="A19" s="148"/>
      <c r="B19" s="113"/>
      <c r="C19" s="114"/>
      <c r="D19" s="64"/>
      <c r="E19" s="113"/>
      <c r="F19" s="115"/>
      <c r="G19" s="81"/>
      <c r="H19" s="130"/>
      <c r="I19" s="132"/>
      <c r="J19" s="134"/>
      <c r="K19" s="136"/>
      <c r="L19" s="138"/>
      <c r="M19" s="142"/>
      <c r="N19" s="144"/>
      <c r="O19" s="146"/>
      <c r="P19" s="136"/>
      <c r="Q19" s="138"/>
      <c r="R19" s="130"/>
      <c r="S19" s="132"/>
      <c r="T19" s="134"/>
      <c r="U19" s="136"/>
      <c r="V19" s="138"/>
      <c r="W19" s="140"/>
      <c r="X19" s="126"/>
      <c r="Y19" s="128"/>
      <c r="Z19" s="128"/>
      <c r="AA19" s="112"/>
      <c r="AB19" s="112"/>
      <c r="AC19" s="112"/>
      <c r="AD19" s="112"/>
    </row>
    <row r="20" spans="1:30" s="1" customFormat="1" ht="30" hidden="1" customHeight="1" thickBot="1" x14ac:dyDescent="0.25">
      <c r="A20" s="2"/>
      <c r="B20" s="46"/>
      <c r="C20" s="46"/>
      <c r="D20" s="46"/>
      <c r="E20" s="116" t="s">
        <v>17</v>
      </c>
      <c r="F20" s="117"/>
      <c r="G20" s="118"/>
      <c r="H20" s="47">
        <f>H10+H11+H12+H13+H16+H18</f>
        <v>0</v>
      </c>
      <c r="I20" s="48" t="s">
        <v>16</v>
      </c>
      <c r="J20" s="47">
        <f>J10+J11+J12+J13+J16+J18</f>
        <v>0</v>
      </c>
      <c r="K20" s="47">
        <f>SUM(K10:K19)</f>
        <v>0</v>
      </c>
      <c r="L20" s="47">
        <f>SUM(L10:L19)</f>
        <v>0</v>
      </c>
      <c r="M20" s="47">
        <f>M10+M11+M12+M13+M16+M18</f>
        <v>0</v>
      </c>
      <c r="N20" s="48" t="s">
        <v>16</v>
      </c>
      <c r="O20" s="47">
        <f>O10+O11+O12+O13+O16+O18</f>
        <v>0</v>
      </c>
      <c r="P20" s="47">
        <f>P10+P11+P12+P13+P16+P18</f>
        <v>0</v>
      </c>
      <c r="Q20" s="47">
        <f>Q10+Q11+Q12+Q13+Q16+Q18</f>
        <v>0</v>
      </c>
      <c r="R20" s="47">
        <f>U20</f>
        <v>0</v>
      </c>
      <c r="S20" s="48" t="s">
        <v>16</v>
      </c>
      <c r="T20" s="47">
        <f>V20</f>
        <v>0</v>
      </c>
      <c r="U20" s="47">
        <f>SUM(U10:U19)</f>
        <v>0</v>
      </c>
      <c r="V20" s="47">
        <f>SUM(V10:V19)</f>
        <v>0</v>
      </c>
      <c r="W20" s="60">
        <f>SUM(W10:W19)</f>
        <v>0</v>
      </c>
      <c r="X20" s="60">
        <f>SUM(X10:X19)</f>
        <v>0</v>
      </c>
      <c r="Y20" s="17"/>
      <c r="Z20" s="17"/>
    </row>
    <row r="21" spans="1:30" s="16" customFormat="1" ht="12.75" customHeight="1" thickBot="1" x14ac:dyDescent="0.25">
      <c r="B21" s="49"/>
      <c r="C21" s="49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61"/>
      <c r="X21" s="61"/>
      <c r="Y21" s="17"/>
      <c r="Z21" s="17"/>
    </row>
    <row r="22" spans="1:30" s="1" customFormat="1" ht="24" customHeight="1" thickBot="1" x14ac:dyDescent="0.25">
      <c r="A22" s="2"/>
      <c r="B22" s="51"/>
      <c r="C22" s="51"/>
      <c r="D22" s="51"/>
      <c r="E22" s="51"/>
      <c r="F22" s="51"/>
      <c r="G22" s="51"/>
      <c r="H22" s="119" t="s">
        <v>17</v>
      </c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1"/>
      <c r="U22" s="52"/>
      <c r="V22" s="52"/>
      <c r="W22" s="88"/>
      <c r="X22" s="88"/>
      <c r="Y22" s="17"/>
      <c r="Z22" s="17"/>
    </row>
    <row r="23" spans="1:30" ht="24.6" customHeight="1" thickBot="1" x14ac:dyDescent="0.25">
      <c r="B23" s="53"/>
      <c r="C23" s="54"/>
      <c r="D23" s="53"/>
      <c r="E23" s="53"/>
      <c r="F23" s="53"/>
      <c r="G23" s="55"/>
      <c r="H23" s="53"/>
      <c r="I23" s="53"/>
      <c r="J23" s="53"/>
      <c r="K23" s="53"/>
      <c r="L23" s="53"/>
      <c r="M23" s="122" t="s">
        <v>21</v>
      </c>
      <c r="N23" s="123"/>
      <c r="O23" s="124"/>
      <c r="P23" s="53"/>
      <c r="Q23" s="53"/>
      <c r="R23" s="108"/>
      <c r="S23" s="109"/>
      <c r="T23" s="110"/>
      <c r="U23" s="56"/>
      <c r="V23" s="56"/>
      <c r="W23" s="108"/>
      <c r="X23" s="110"/>
    </row>
    <row r="24" spans="1:30" ht="24.6" customHeight="1" thickBot="1" x14ac:dyDescent="0.25">
      <c r="A24" s="91" t="s">
        <v>13</v>
      </c>
      <c r="B24" s="91"/>
      <c r="C24" s="4"/>
      <c r="E24" s="92" t="s">
        <v>14</v>
      </c>
      <c r="F24" s="92"/>
      <c r="G24" s="7"/>
      <c r="M24" s="89" t="s">
        <v>20</v>
      </c>
      <c r="N24" s="93"/>
      <c r="O24" s="90"/>
      <c r="P24" s="21"/>
      <c r="Q24" s="21"/>
      <c r="R24" s="89"/>
      <c r="S24" s="93"/>
      <c r="T24" s="90"/>
      <c r="U24" s="45"/>
      <c r="V24" s="45"/>
      <c r="W24" s="89"/>
      <c r="X24" s="90"/>
    </row>
    <row r="25" spans="1:30" ht="15.75" customHeight="1" x14ac:dyDescent="0.2">
      <c r="H25" s="6"/>
      <c r="I25" s="6"/>
      <c r="J25" s="6"/>
      <c r="K25" s="6"/>
      <c r="L25" s="6"/>
    </row>
    <row r="26" spans="1:30" x14ac:dyDescent="0.2">
      <c r="H26" s="5"/>
      <c r="I26" s="5"/>
      <c r="J26" s="5"/>
      <c r="K26" s="5"/>
      <c r="L26" s="5"/>
    </row>
    <row r="27" spans="1:30" x14ac:dyDescent="0.2">
      <c r="E27" s="3"/>
    </row>
    <row r="28" spans="1:30" x14ac:dyDescent="0.2">
      <c r="E28" s="4"/>
    </row>
  </sheetData>
  <sheetProtection insertColumns="0" insertRows="0" deleteColumns="0" deleteRows="0"/>
  <mergeCells count="101">
    <mergeCell ref="A1:X1"/>
    <mergeCell ref="A2:X2"/>
    <mergeCell ref="A3:B3"/>
    <mergeCell ref="F3:G3"/>
    <mergeCell ref="A5:B5"/>
    <mergeCell ref="C5:H5"/>
    <mergeCell ref="A7:B7"/>
    <mergeCell ref="C7:H7"/>
    <mergeCell ref="W8:X8"/>
    <mergeCell ref="B9:C9"/>
    <mergeCell ref="E9:F9"/>
    <mergeCell ref="H9:J9"/>
    <mergeCell ref="K9:L9"/>
    <mergeCell ref="M9:O9"/>
    <mergeCell ref="P9:Q9"/>
    <mergeCell ref="R9:T9"/>
    <mergeCell ref="B12:C12"/>
    <mergeCell ref="E12:F12"/>
    <mergeCell ref="B13:C13"/>
    <mergeCell ref="E13:F13"/>
    <mergeCell ref="B15:D15"/>
    <mergeCell ref="E15:F15"/>
    <mergeCell ref="U9:V9"/>
    <mergeCell ref="AA9:AB9"/>
    <mergeCell ref="AC9:AD9"/>
    <mergeCell ref="B10:C10"/>
    <mergeCell ref="E10:F10"/>
    <mergeCell ref="B11:C11"/>
    <mergeCell ref="E11:F11"/>
    <mergeCell ref="AD16:AD17"/>
    <mergeCell ref="B17:C17"/>
    <mergeCell ref="E17:F17"/>
    <mergeCell ref="A18:A19"/>
    <mergeCell ref="B18:C18"/>
    <mergeCell ref="E18:F18"/>
    <mergeCell ref="H18:H19"/>
    <mergeCell ref="I18:I19"/>
    <mergeCell ref="J18:J19"/>
    <mergeCell ref="K18:K19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W16:W17"/>
    <mergeCell ref="L16:L17"/>
    <mergeCell ref="M16:M17"/>
    <mergeCell ref="AD18:AD19"/>
    <mergeCell ref="B19:C19"/>
    <mergeCell ref="E19:F19"/>
    <mergeCell ref="E20:G20"/>
    <mergeCell ref="H22:T22"/>
    <mergeCell ref="M23:O23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V18:V19"/>
    <mergeCell ref="W18:W19"/>
    <mergeCell ref="L18:L19"/>
    <mergeCell ref="M18:M19"/>
    <mergeCell ref="N18:N19"/>
    <mergeCell ref="O18:O19"/>
    <mergeCell ref="P18:P19"/>
    <mergeCell ref="Q18:Q19"/>
    <mergeCell ref="W24:X24"/>
    <mergeCell ref="A24:B24"/>
    <mergeCell ref="E24:F24"/>
    <mergeCell ref="M24:O24"/>
    <mergeCell ref="M5:X7"/>
    <mergeCell ref="M3:O3"/>
    <mergeCell ref="R3:X3"/>
    <mergeCell ref="R23:T23"/>
    <mergeCell ref="W23:X23"/>
    <mergeCell ref="R24:T24"/>
    <mergeCell ref="N16:N17"/>
    <mergeCell ref="O16:O17"/>
    <mergeCell ref="P16:P17"/>
    <mergeCell ref="Q16:Q17"/>
    <mergeCell ref="H15:J15"/>
    <mergeCell ref="M15:O15"/>
    <mergeCell ref="R15:T15"/>
    <mergeCell ref="A16:A17"/>
    <mergeCell ref="B16:C16"/>
    <mergeCell ref="E16:F16"/>
    <mergeCell ref="H16:H17"/>
    <mergeCell ref="I16:I17"/>
    <mergeCell ref="J16:J17"/>
    <mergeCell ref="K16:K17"/>
  </mergeCells>
  <pageMargins left="0.39370078740157483" right="0.39370078740157483" top="0.39370078740157483" bottom="0.59055118110236227" header="0.31496062992125984" footer="0.51181102362204722"/>
  <pageSetup paperSize="9"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workbookViewId="0">
      <selection activeCell="D45" sqref="D45"/>
    </sheetView>
  </sheetViews>
  <sheetFormatPr baseColWidth="10" defaultRowHeight="12.75" x14ac:dyDescent="0.2"/>
  <cols>
    <col min="1" max="1" width="7.28515625" customWidth="1"/>
    <col min="2" max="3" width="21" customWidth="1"/>
    <col min="7" max="8" width="5.140625" customWidth="1"/>
  </cols>
  <sheetData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Spielbericht</vt:lpstr>
      <vt:lpstr>Tabelle</vt:lpstr>
    </vt:vector>
  </TitlesOfParts>
  <Company>DELPHI Packard Austria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Schmoeller Manfred Privat</dc:creator>
  <cp:lastModifiedBy>bert</cp:lastModifiedBy>
  <cp:lastPrinted>2018-04-08T09:54:11Z</cp:lastPrinted>
  <dcterms:created xsi:type="dcterms:W3CDTF">2002-05-14T10:06:47Z</dcterms:created>
  <dcterms:modified xsi:type="dcterms:W3CDTF">2019-04-23T10:41:58Z</dcterms:modified>
</cp:coreProperties>
</file>