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55" yWindow="0" windowWidth="18465" windowHeight="12120" activeTab="1"/>
  </bookViews>
  <sheets>
    <sheet name="Kegeln  Gesamt" sheetId="12" r:id="rId1"/>
    <sheet name="Kegeln 2019" sheetId="14" r:id="rId2"/>
    <sheet name="Kegeln 2018" sheetId="13" r:id="rId3"/>
  </sheets>
  <calcPr calcId="124519"/>
</workbook>
</file>

<file path=xl/calcChain.xml><?xml version="1.0" encoding="utf-8"?>
<calcChain xmlns="http://schemas.openxmlformats.org/spreadsheetml/2006/main">
  <c r="S16" i="12"/>
  <c r="S14"/>
  <c r="S12"/>
  <c r="S9"/>
  <c r="S10"/>
  <c r="I78"/>
  <c r="I73"/>
  <c r="I68"/>
  <c r="I58"/>
  <c r="I48"/>
  <c r="I47"/>
  <c r="I44"/>
  <c r="I39"/>
  <c r="I37"/>
  <c r="I36"/>
  <c r="I34"/>
  <c r="I14"/>
  <c r="I32"/>
  <c r="I24"/>
  <c r="I20"/>
  <c r="I16"/>
  <c r="I26"/>
  <c r="I15"/>
  <c r="I17"/>
  <c r="I11"/>
  <c r="I12"/>
  <c r="S6"/>
  <c r="S7"/>
  <c r="S5"/>
  <c r="S4"/>
  <c r="S3"/>
  <c r="I8"/>
  <c r="I7"/>
  <c r="I6"/>
  <c r="I4"/>
  <c r="I3"/>
  <c r="I5"/>
  <c r="H32" i="14"/>
  <c r="H29"/>
  <c r="H35"/>
  <c r="H19"/>
  <c r="H20"/>
  <c r="H33"/>
  <c r="H30"/>
  <c r="H34"/>
  <c r="H10"/>
  <c r="H5"/>
  <c r="H9"/>
  <c r="H3"/>
  <c r="H22"/>
  <c r="H12"/>
  <c r="H6"/>
  <c r="P2"/>
  <c r="P11"/>
  <c r="P19"/>
  <c r="P9"/>
  <c r="P20"/>
  <c r="P21"/>
  <c r="P22"/>
  <c r="P23"/>
  <c r="P24"/>
  <c r="P10"/>
  <c r="P12"/>
  <c r="P25"/>
  <c r="P26"/>
  <c r="P27"/>
  <c r="P14"/>
  <c r="P13"/>
  <c r="P7"/>
  <c r="P15"/>
  <c r="P3"/>
  <c r="P4"/>
  <c r="P16"/>
  <c r="P18"/>
  <c r="P17"/>
  <c r="P8"/>
  <c r="P5"/>
  <c r="P6"/>
  <c r="P28"/>
  <c r="P29"/>
  <c r="P30"/>
  <c r="H7"/>
  <c r="H14"/>
  <c r="H36"/>
  <c r="H13"/>
  <c r="H37"/>
  <c r="H2"/>
  <c r="H38"/>
  <c r="H25"/>
  <c r="H4"/>
  <c r="H11"/>
  <c r="H39"/>
  <c r="H40"/>
  <c r="H15"/>
  <c r="H41"/>
  <c r="H16"/>
  <c r="H18"/>
  <c r="H8"/>
  <c r="H42"/>
  <c r="H43"/>
  <c r="H44"/>
  <c r="H27"/>
  <c r="H23"/>
  <c r="H24"/>
  <c r="H26"/>
  <c r="H17"/>
  <c r="H28"/>
  <c r="H21"/>
  <c r="H31"/>
  <c r="F1048576"/>
  <c r="I144" i="12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S2"/>
  <c r="I9"/>
  <c r="I2"/>
  <c r="I35"/>
  <c r="I51"/>
  <c r="I56"/>
  <c r="I61"/>
  <c r="I82"/>
  <c r="I38"/>
  <c r="I41"/>
  <c r="I49"/>
  <c r="I55"/>
  <c r="I62"/>
  <c r="I71"/>
  <c r="I75"/>
  <c r="S58"/>
  <c r="S48"/>
  <c r="S30"/>
  <c r="S13"/>
  <c r="S17"/>
  <c r="S20"/>
  <c r="S11"/>
  <c r="S22"/>
  <c r="S23"/>
  <c r="S24"/>
  <c r="S25"/>
  <c r="S27"/>
  <c r="S31"/>
  <c r="S32"/>
  <c r="S33"/>
  <c r="S34"/>
  <c r="S36"/>
  <c r="S37"/>
  <c r="S38"/>
  <c r="S39"/>
  <c r="S40"/>
  <c r="S41"/>
  <c r="S42"/>
  <c r="S43"/>
  <c r="S44"/>
  <c r="S45"/>
  <c r="S46"/>
  <c r="S47"/>
  <c r="S49"/>
  <c r="S50"/>
  <c r="S51"/>
  <c r="S52"/>
  <c r="S54"/>
  <c r="S55"/>
  <c r="S56"/>
  <c r="S57"/>
  <c r="S60"/>
  <c r="S15"/>
  <c r="S21"/>
  <c r="S26"/>
  <c r="S29"/>
  <c r="S8"/>
  <c r="I19"/>
  <c r="I18"/>
  <c r="I21"/>
  <c r="I40"/>
  <c r="I43"/>
  <c r="I45"/>
  <c r="I28"/>
  <c r="I10"/>
  <c r="I29"/>
  <c r="I25"/>
  <c r="I30"/>
  <c r="I57"/>
  <c r="I63"/>
  <c r="I64"/>
  <c r="I65"/>
  <c r="I69"/>
  <c r="I70"/>
  <c r="I31"/>
  <c r="I22"/>
  <c r="I72"/>
  <c r="I79"/>
  <c r="I81"/>
  <c r="I23"/>
  <c r="I42"/>
  <c r="I46"/>
  <c r="I13"/>
  <c r="I50"/>
  <c r="I52"/>
  <c r="I27"/>
  <c r="I53"/>
  <c r="I54"/>
  <c r="I59"/>
  <c r="I60"/>
  <c r="I66"/>
  <c r="I67"/>
  <c r="I33"/>
  <c r="I74"/>
  <c r="I76"/>
  <c r="I77"/>
  <c r="H15" i="13"/>
  <c r="H10"/>
  <c r="H7"/>
  <c r="H22"/>
  <c r="H20"/>
  <c r="H18"/>
  <c r="H16"/>
  <c r="H3"/>
  <c r="H26"/>
  <c r="H14"/>
  <c r="H12"/>
  <c r="H23"/>
  <c r="H8"/>
  <c r="H24"/>
  <c r="H21"/>
  <c r="H13"/>
  <c r="H19"/>
  <c r="H11"/>
  <c r="H9"/>
  <c r="H2"/>
  <c r="H25"/>
  <c r="H5"/>
  <c r="H17"/>
  <c r="H27"/>
  <c r="H4"/>
  <c r="H6"/>
  <c r="P17"/>
  <c r="P20"/>
  <c r="P21"/>
  <c r="P22"/>
  <c r="P23"/>
  <c r="P9"/>
  <c r="P24"/>
  <c r="P25"/>
  <c r="P15"/>
  <c r="P5"/>
  <c r="P7"/>
  <c r="P3"/>
  <c r="P26"/>
  <c r="P27"/>
  <c r="P12"/>
  <c r="P8"/>
  <c r="P16"/>
  <c r="P14"/>
  <c r="P10"/>
  <c r="P4"/>
  <c r="P13"/>
  <c r="P2"/>
  <c r="P11"/>
  <c r="P28"/>
  <c r="P29"/>
  <c r="P30"/>
  <c r="P6"/>
  <c r="P18"/>
  <c r="P19"/>
  <c r="F1048576"/>
  <c r="G1048576"/>
  <c r="F1048414" i="12"/>
  <c r="G1048414"/>
  <c r="G1048576" i="14" l="1"/>
  <c r="H1048576" s="1"/>
  <c r="H1048576" i="13"/>
  <c r="I1048414" i="12"/>
</calcChain>
</file>

<file path=xl/sharedStrings.xml><?xml version="1.0" encoding="utf-8"?>
<sst xmlns="http://schemas.openxmlformats.org/spreadsheetml/2006/main" count="597" uniqueCount="185">
  <si>
    <t>Krotzer Claudia</t>
  </si>
  <si>
    <t>Verein</t>
  </si>
  <si>
    <t>Guttenbrunner Helene</t>
  </si>
  <si>
    <t>TCM</t>
  </si>
  <si>
    <t>Pieringer Anika</t>
  </si>
  <si>
    <t>UTCP</t>
  </si>
  <si>
    <t>Sperl Sabine</t>
  </si>
  <si>
    <t>Stelzhammer Vanessa</t>
  </si>
  <si>
    <t>Pieringer Sahra</t>
  </si>
  <si>
    <t>Kreil Sahra</t>
  </si>
  <si>
    <t>Beinhundner Lisa</t>
  </si>
  <si>
    <t>Schöffegger Andrea</t>
  </si>
  <si>
    <t>TCJ</t>
  </si>
  <si>
    <t>Winter Erna</t>
  </si>
  <si>
    <t>Maierhofer Gerti</t>
  </si>
  <si>
    <t>SVM</t>
  </si>
  <si>
    <t>Pointl Ulli</t>
  </si>
  <si>
    <t>UTCN</t>
  </si>
  <si>
    <t>Vierlinger Martina</t>
  </si>
  <si>
    <t>Wighart Christine</t>
  </si>
  <si>
    <t>Lax Sybille</t>
  </si>
  <si>
    <t>TCS</t>
  </si>
  <si>
    <t>Friedl Manuela</t>
  </si>
  <si>
    <t>Menth Daniela</t>
  </si>
  <si>
    <t>Plexl Marianne</t>
  </si>
  <si>
    <t>UTCBU</t>
  </si>
  <si>
    <t>Friedl Karin</t>
  </si>
  <si>
    <t>URH</t>
  </si>
  <si>
    <t>Pointner Hilde</t>
  </si>
  <si>
    <t>TCMin</t>
  </si>
  <si>
    <t>Steidl Heidi</t>
  </si>
  <si>
    <t>Schinwald Monika</t>
  </si>
  <si>
    <t>Köller Erika</t>
  </si>
  <si>
    <t>Kohlbacher Tamara</t>
  </si>
  <si>
    <t>UTCF</t>
  </si>
  <si>
    <t>Kohlbacher Christine</t>
  </si>
  <si>
    <t>Guttenbrunner Alex</t>
  </si>
  <si>
    <t>Viertlbauer Gerhard</t>
  </si>
  <si>
    <t>UTCÜ</t>
  </si>
  <si>
    <t>Raiger Peter</t>
  </si>
  <si>
    <t>Ortner Christian</t>
  </si>
  <si>
    <t>Stadlbauer Willi</t>
  </si>
  <si>
    <t>UTCA</t>
  </si>
  <si>
    <t>Krottenhammer Franz</t>
  </si>
  <si>
    <t>TCMO</t>
  </si>
  <si>
    <t>Moser Bernhard</t>
  </si>
  <si>
    <t>UTCSJ</t>
  </si>
  <si>
    <t>Hargassner Josef</t>
  </si>
  <si>
    <t>Mosch Alfred</t>
  </si>
  <si>
    <t>Wimmer Martin</t>
  </si>
  <si>
    <t>Ertl Daniel</t>
  </si>
  <si>
    <t>Kronberger Andreas</t>
  </si>
  <si>
    <t>Blechinger Johann</t>
  </si>
  <si>
    <t>Paulusberger Thomas</t>
  </si>
  <si>
    <t>TCSP</t>
  </si>
  <si>
    <t>Steiner Günter</t>
  </si>
  <si>
    <t>Hubauer Philipp</t>
  </si>
  <si>
    <t>Kimpflinger Mario</t>
  </si>
  <si>
    <t>Dobertsberger Johann</t>
  </si>
  <si>
    <t>Esterbauer Roland</t>
  </si>
  <si>
    <t>Schinwald Mario</t>
  </si>
  <si>
    <t>Fabig Daniel</t>
  </si>
  <si>
    <t>Schober Stefan</t>
  </si>
  <si>
    <t>Weinberger Walter</t>
  </si>
  <si>
    <t>Aigner Fritz</t>
  </si>
  <si>
    <t>Egger Manfred</t>
  </si>
  <si>
    <t>Wengert Hans Peter</t>
  </si>
  <si>
    <t>Sowinski Gabi</t>
  </si>
  <si>
    <t>Pelz Edgar</t>
  </si>
  <si>
    <t>Dornauer Toni</t>
  </si>
  <si>
    <t>Krenn Karin</t>
  </si>
  <si>
    <t>Gößler Sabine</t>
  </si>
  <si>
    <t>Herren</t>
  </si>
  <si>
    <t>R 1</t>
  </si>
  <si>
    <t>Ges.</t>
  </si>
  <si>
    <t>Damen</t>
  </si>
  <si>
    <t>R 2</t>
  </si>
  <si>
    <t>Esterbauer Elfi</t>
  </si>
  <si>
    <t>Schedle Claudia</t>
  </si>
  <si>
    <t>Forstner Karin</t>
  </si>
  <si>
    <t>Forstner Mario</t>
  </si>
  <si>
    <t>Remta Christian</t>
  </si>
  <si>
    <t>Maislinger Helmut</t>
  </si>
  <si>
    <t>Sperl  Herbert</t>
  </si>
  <si>
    <t>Poland Thomas</t>
  </si>
  <si>
    <t>Dillitz Willi</t>
  </si>
  <si>
    <t>Weber Maria</t>
  </si>
  <si>
    <t>Brunnbauer Ludwig</t>
  </si>
  <si>
    <t>TCH</t>
  </si>
  <si>
    <t>Lengauer Karl</t>
  </si>
  <si>
    <t>Petershofer Erwin</t>
  </si>
  <si>
    <t>Sattlecker Josef</t>
  </si>
  <si>
    <t>Finsterer Josef</t>
  </si>
  <si>
    <t>Höfl Renate</t>
  </si>
  <si>
    <t>Frank Wolfgang</t>
  </si>
  <si>
    <t>Hoheneder Walter</t>
  </si>
  <si>
    <t>Ortner Anita</t>
  </si>
  <si>
    <t>Daxberger Sigrid</t>
  </si>
  <si>
    <t>Daxecker Andi</t>
  </si>
  <si>
    <t>Steidl Roswitha</t>
  </si>
  <si>
    <t>Schrattenecker Gabi</t>
  </si>
  <si>
    <t>Stöckl Erich</t>
  </si>
  <si>
    <t>Höfl Otto</t>
  </si>
  <si>
    <t>Seidl Hubert</t>
  </si>
  <si>
    <t>Beinhundner Johann</t>
  </si>
  <si>
    <t>Meißner Klaus</t>
  </si>
  <si>
    <t>Dobetsberger Tanja</t>
  </si>
  <si>
    <t>Kinz Alois</t>
  </si>
  <si>
    <t>Steidl Georg</t>
  </si>
  <si>
    <t>Neider Gerhard</t>
  </si>
  <si>
    <t>Steidl Englbert</t>
  </si>
  <si>
    <t>Schnitzlbaumer Monika</t>
  </si>
  <si>
    <t>Kirchschlager Edith</t>
  </si>
  <si>
    <t>Söllinger Lolita</t>
  </si>
  <si>
    <t>Schnitzlbaumer Manfr,</t>
  </si>
  <si>
    <t>Raiger Petra</t>
  </si>
  <si>
    <t>TCSJ</t>
  </si>
  <si>
    <t>Gufler Anton</t>
  </si>
  <si>
    <t>Rachbauer Manfred</t>
  </si>
  <si>
    <t>Lang Andreas</t>
  </si>
  <si>
    <t>Reisinger Manuela</t>
  </si>
  <si>
    <t>Hager Isabella</t>
  </si>
  <si>
    <t>Braunsberger Ingrid</t>
  </si>
  <si>
    <t>Meixner Andreas</t>
  </si>
  <si>
    <t>Reichinger Gerald</t>
  </si>
  <si>
    <t>Wimmer Anneliese</t>
  </si>
  <si>
    <t>Dobetsberger Barbara</t>
  </si>
  <si>
    <t>Schnitzlbaumer T.</t>
  </si>
  <si>
    <t>Ammerer Claudia</t>
  </si>
  <si>
    <t>Maislinger Karl</t>
  </si>
  <si>
    <t>Brandstätter Simon</t>
  </si>
  <si>
    <t>Wolfsgruber Verena</t>
  </si>
  <si>
    <t>Dobertsberger Tanja</t>
  </si>
  <si>
    <t>Sommerauer B.</t>
  </si>
  <si>
    <t>Nigl Elisabeth</t>
  </si>
  <si>
    <t>Sommerauer Mathilde</t>
  </si>
  <si>
    <t>Niedermüller Raphael</t>
  </si>
  <si>
    <t>Zechmeister Josef</t>
  </si>
  <si>
    <t>Gerner Johann</t>
  </si>
  <si>
    <t>Falterbauer Alois</t>
  </si>
  <si>
    <t>TCU</t>
  </si>
  <si>
    <t>Wimmer Heinz</t>
  </si>
  <si>
    <t>Hammerer Ludwig</t>
  </si>
  <si>
    <t>RO</t>
  </si>
  <si>
    <t>Erlinger Herbert</t>
  </si>
  <si>
    <t>Huber Gerhard</t>
  </si>
  <si>
    <t>Lanterdinger Helmut</t>
  </si>
  <si>
    <t>Schnitzlbaumer Tamara</t>
  </si>
  <si>
    <t>TCR</t>
  </si>
  <si>
    <t>Lantderdinger Helmut</t>
  </si>
  <si>
    <t>FCJ</t>
  </si>
  <si>
    <t>Hiber Erni</t>
  </si>
  <si>
    <t xml:space="preserve">Dobertsberger Barbara </t>
  </si>
  <si>
    <t>Granegger Chr.</t>
  </si>
  <si>
    <t>Gradinger Florian</t>
  </si>
  <si>
    <t>Gradinger  Magit</t>
  </si>
  <si>
    <t>Habenschuß Sabine</t>
  </si>
  <si>
    <t>Dilitz Doris</t>
  </si>
  <si>
    <t>Voit Julian</t>
  </si>
  <si>
    <t>Samhaber Sebastian</t>
  </si>
  <si>
    <t>Kasinger Timo</t>
  </si>
  <si>
    <t>Färberböck Lukas</t>
  </si>
  <si>
    <t>Hager Stefanie</t>
  </si>
  <si>
    <t>Kopf Christine</t>
  </si>
  <si>
    <t>Narbeshuber Hans</t>
  </si>
  <si>
    <t>Kopf Markus</t>
  </si>
  <si>
    <t>Schöffegger Fritz</t>
  </si>
  <si>
    <t>Berer Georg</t>
  </si>
  <si>
    <t>Pointner Alois</t>
  </si>
  <si>
    <t>Murauer Roland</t>
  </si>
  <si>
    <t>Schnallinger Franz</t>
  </si>
  <si>
    <t>Burgstaller Lukas</t>
  </si>
  <si>
    <t>Traußnig Florian</t>
  </si>
  <si>
    <t>Reichinger Simon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</si>
  <si>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</si>
  <si>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TCMat</t>
  </si>
  <si>
    <t>TCA</t>
  </si>
  <si>
    <t>Narbeshuber Johann</t>
  </si>
  <si>
    <t>TCBu</t>
  </si>
  <si>
    <t>Granegger Christian</t>
  </si>
  <si>
    <t>Pfeffer Michael</t>
  </si>
  <si>
    <t>Huber Erni</t>
  </si>
  <si>
    <t>Gradinger Magit</t>
  </si>
  <si>
    <t>TCBU</t>
  </si>
  <si>
    <t>Pfeffer  Michael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</si>
</sst>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1" xfId="0" applyBorder="1"/>
    <xf numFmtId="0" fontId="2" fillId="0" borderId="0" xfId="0" applyFont="1"/>
    <xf numFmtId="0" fontId="7" fillId="0" borderId="0" xfId="0" applyFont="1"/>
    <xf numFmtId="0" fontId="1" fillId="0" borderId="0" xfId="0" applyFont="1"/>
    <xf numFmtId="0" fontId="5" fillId="0" borderId="0" xfId="0" applyFont="1"/>
    <xf numFmtId="0" fontId="3" fillId="0" borderId="0" xfId="0" applyFont="1"/>
    <xf numFmtId="0" fontId="7" fillId="0" borderId="1" xfId="0" applyFont="1" applyBorder="1"/>
    <xf numFmtId="0" fontId="3" fillId="0" borderId="0" xfId="0" applyFont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2" xfId="0" applyFont="1" applyBorder="1"/>
  </cellXfs>
  <cellStyles count="2">
    <cellStyle name="Standard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414"/>
  <sheetViews>
    <sheetView topLeftCell="D1" workbookViewId="0">
      <selection activeCell="U10" sqref="U10"/>
    </sheetView>
  </sheetViews>
  <sheetFormatPr baseColWidth="10" defaultRowHeight="24.95" customHeight="1"/>
  <cols>
    <col min="1" max="1" width="5.42578125" style="2" customWidth="1"/>
    <col min="2" max="2" width="26" style="2" customWidth="1"/>
    <col min="3" max="3" width="8.28515625" style="4" customWidth="1"/>
    <col min="4" max="4" width="6.5703125" style="11" customWidth="1"/>
    <col min="5" max="5" width="6.28515625" style="11" customWidth="1"/>
    <col min="6" max="6" width="6.28515625" style="3" customWidth="1"/>
    <col min="7" max="8" width="6.5703125" style="7" customWidth="1"/>
    <col min="9" max="9" width="7.5703125" style="7" customWidth="1"/>
    <col min="10" max="10" width="16" customWidth="1"/>
    <col min="11" max="11" width="6" style="10" customWidth="1"/>
    <col min="12" max="12" width="25.42578125" style="2" customWidth="1"/>
    <col min="13" max="13" width="7.5703125" style="4" customWidth="1"/>
    <col min="14" max="14" width="7" style="11" customWidth="1"/>
    <col min="15" max="15" width="6.5703125" style="7" customWidth="1"/>
    <col min="16" max="16" width="6.85546875" style="3" customWidth="1"/>
    <col min="17" max="17" width="6.42578125" style="7" customWidth="1"/>
    <col min="18" max="18" width="7" style="7" customWidth="1"/>
    <col min="19" max="19" width="7.42578125" style="7" customWidth="1"/>
  </cols>
  <sheetData>
    <row r="1" spans="1:19" ht="24.95" customHeight="1">
      <c r="B1" s="14" t="s">
        <v>72</v>
      </c>
      <c r="C1" s="4" t="s">
        <v>1</v>
      </c>
      <c r="D1" s="13">
        <v>2015</v>
      </c>
      <c r="E1" s="13">
        <v>2016</v>
      </c>
      <c r="F1" s="2">
        <v>2017</v>
      </c>
      <c r="G1" s="13">
        <v>2018</v>
      </c>
      <c r="H1" s="10">
        <v>2019</v>
      </c>
      <c r="I1" s="10" t="s">
        <v>74</v>
      </c>
      <c r="K1" s="13"/>
      <c r="L1" s="14" t="s">
        <v>75</v>
      </c>
      <c r="M1" s="4" t="s">
        <v>1</v>
      </c>
      <c r="N1" s="13">
        <v>2015</v>
      </c>
      <c r="O1" s="13">
        <v>2016</v>
      </c>
      <c r="P1" s="2">
        <v>2017</v>
      </c>
      <c r="Q1" s="13">
        <v>2018</v>
      </c>
      <c r="R1" s="10">
        <v>2019</v>
      </c>
      <c r="S1" s="7" t="s">
        <v>74</v>
      </c>
    </row>
    <row r="2" spans="1:19" ht="24.95" customHeight="1">
      <c r="A2" s="2">
        <v>1</v>
      </c>
      <c r="B2" s="2" t="s">
        <v>39</v>
      </c>
      <c r="C2" s="4" t="s">
        <v>38</v>
      </c>
      <c r="D2" s="12">
        <v>147</v>
      </c>
      <c r="E2" s="7">
        <v>162</v>
      </c>
      <c r="F2" s="3">
        <v>157</v>
      </c>
      <c r="G2" s="7">
        <v>156</v>
      </c>
      <c r="H2" s="7">
        <v>154</v>
      </c>
      <c r="I2" s="7">
        <f>SUM(D2:H2)</f>
        <v>776</v>
      </c>
      <c r="K2" s="10">
        <v>1</v>
      </c>
      <c r="L2" s="2" t="s">
        <v>11</v>
      </c>
      <c r="M2" s="4" t="s">
        <v>12</v>
      </c>
      <c r="N2" s="7">
        <v>121</v>
      </c>
      <c r="O2" s="7">
        <v>113</v>
      </c>
      <c r="P2" s="3">
        <v>148</v>
      </c>
      <c r="Q2" s="7">
        <v>148</v>
      </c>
      <c r="R2" s="7">
        <v>139</v>
      </c>
      <c r="S2" s="7">
        <f>SUM(N2:R2)</f>
        <v>669</v>
      </c>
    </row>
    <row r="3" spans="1:19" ht="24.95" customHeight="1">
      <c r="A3" s="2">
        <v>2</v>
      </c>
      <c r="B3" s="2" t="s">
        <v>40</v>
      </c>
      <c r="C3" s="4" t="s">
        <v>3</v>
      </c>
      <c r="D3" s="12">
        <v>125</v>
      </c>
      <c r="E3" s="7">
        <v>150</v>
      </c>
      <c r="F3" s="3">
        <v>148</v>
      </c>
      <c r="G3" s="7">
        <v>174</v>
      </c>
      <c r="H3" s="7">
        <v>168</v>
      </c>
      <c r="I3" s="7">
        <f>SUM(D3:H3)</f>
        <v>765</v>
      </c>
      <c r="K3" s="10">
        <v>2</v>
      </c>
      <c r="L3" s="2" t="s">
        <v>96</v>
      </c>
      <c r="M3" s="4" t="s">
        <v>3</v>
      </c>
      <c r="N3" s="7">
        <v>119</v>
      </c>
      <c r="O3" s="7">
        <v>142</v>
      </c>
      <c r="P3" s="3">
        <v>133</v>
      </c>
      <c r="Q3" s="7">
        <v>114</v>
      </c>
      <c r="R3" s="7">
        <v>142</v>
      </c>
      <c r="S3" s="7">
        <f>SUM(N3:R3)</f>
        <v>650</v>
      </c>
    </row>
    <row r="4" spans="1:19" ht="24.95" customHeight="1">
      <c r="A4" s="2">
        <v>3</v>
      </c>
      <c r="B4" s="2" t="s">
        <v>36</v>
      </c>
      <c r="C4" s="4" t="s">
        <v>3</v>
      </c>
      <c r="D4" s="12">
        <v>142</v>
      </c>
      <c r="E4" s="7">
        <v>166</v>
      </c>
      <c r="F4" s="3">
        <v>141</v>
      </c>
      <c r="G4" s="7">
        <v>130</v>
      </c>
      <c r="H4" s="7">
        <v>166</v>
      </c>
      <c r="I4" s="7">
        <f>SUM(D4:H4)</f>
        <v>745</v>
      </c>
      <c r="K4" s="10">
        <v>3</v>
      </c>
      <c r="L4" s="2" t="s">
        <v>67</v>
      </c>
      <c r="M4" s="4" t="s">
        <v>12</v>
      </c>
      <c r="N4" s="7"/>
      <c r="O4" s="7">
        <v>160</v>
      </c>
      <c r="P4" s="3">
        <v>158</v>
      </c>
      <c r="Q4" s="7">
        <v>156</v>
      </c>
      <c r="R4" s="7">
        <v>168</v>
      </c>
      <c r="S4" s="7">
        <f>SUM(N4:R4)</f>
        <v>642</v>
      </c>
    </row>
    <row r="5" spans="1:19" ht="24.95" customHeight="1">
      <c r="A5" s="2">
        <v>4</v>
      </c>
      <c r="B5" s="2" t="s">
        <v>58</v>
      </c>
      <c r="C5" s="4" t="s">
        <v>27</v>
      </c>
      <c r="D5" s="12">
        <v>153</v>
      </c>
      <c r="E5" s="7">
        <v>158</v>
      </c>
      <c r="F5" s="3">
        <v>147</v>
      </c>
      <c r="G5" s="7">
        <v>149</v>
      </c>
      <c r="H5" s="7">
        <v>127</v>
      </c>
      <c r="I5" s="7">
        <f>SUM(D5:H5)</f>
        <v>734</v>
      </c>
      <c r="K5" s="10">
        <v>4</v>
      </c>
      <c r="L5" s="2" t="s">
        <v>2</v>
      </c>
      <c r="M5" s="4" t="s">
        <v>3</v>
      </c>
      <c r="N5" s="7">
        <v>143</v>
      </c>
      <c r="O5" s="7">
        <v>120</v>
      </c>
      <c r="Q5" s="7">
        <v>142</v>
      </c>
      <c r="R5" s="7">
        <v>143</v>
      </c>
      <c r="S5" s="7">
        <f>SUM(N5:R5)</f>
        <v>548</v>
      </c>
    </row>
    <row r="6" spans="1:19" ht="24.95" customHeight="1">
      <c r="A6" s="2">
        <v>5</v>
      </c>
      <c r="B6" s="2" t="s">
        <v>37</v>
      </c>
      <c r="C6" s="4" t="s">
        <v>38</v>
      </c>
      <c r="D6" s="12">
        <v>137</v>
      </c>
      <c r="E6" s="7">
        <v>136</v>
      </c>
      <c r="F6" s="3">
        <v>149</v>
      </c>
      <c r="G6" s="7">
        <v>136</v>
      </c>
      <c r="H6" s="7">
        <v>151</v>
      </c>
      <c r="I6" s="7">
        <f>SUM(D6:H6)</f>
        <v>709</v>
      </c>
      <c r="K6" s="10">
        <v>5</v>
      </c>
      <c r="L6" s="2" t="s">
        <v>30</v>
      </c>
      <c r="M6" s="4" t="s">
        <v>29</v>
      </c>
      <c r="N6" s="7">
        <v>133</v>
      </c>
      <c r="O6" s="7">
        <v>104</v>
      </c>
      <c r="P6" s="3">
        <v>135</v>
      </c>
      <c r="R6" s="7">
        <v>155</v>
      </c>
      <c r="S6" s="7">
        <f>SUM(N6:R6)</f>
        <v>527</v>
      </c>
    </row>
    <row r="7" spans="1:19" ht="24.95" customHeight="1">
      <c r="A7" s="2">
        <v>6</v>
      </c>
      <c r="B7" s="2" t="s">
        <v>90</v>
      </c>
      <c r="C7" s="4" t="s">
        <v>88</v>
      </c>
      <c r="D7" s="12"/>
      <c r="E7" s="7">
        <v>156</v>
      </c>
      <c r="F7" s="3">
        <v>161</v>
      </c>
      <c r="G7" s="7">
        <v>182</v>
      </c>
      <c r="H7" s="7">
        <v>139</v>
      </c>
      <c r="I7" s="7">
        <f>SUM(D7:H7)</f>
        <v>638</v>
      </c>
      <c r="K7" s="10">
        <v>6</v>
      </c>
      <c r="L7" s="2" t="s">
        <v>106</v>
      </c>
      <c r="M7" s="4" t="s">
        <v>27</v>
      </c>
      <c r="N7" s="7">
        <v>92</v>
      </c>
      <c r="O7" s="7">
        <v>78</v>
      </c>
      <c r="P7" s="3">
        <v>107</v>
      </c>
      <c r="Q7" s="7">
        <v>114</v>
      </c>
      <c r="R7" s="7">
        <v>126</v>
      </c>
      <c r="S7" s="7">
        <f>SUM(N7:R7)</f>
        <v>517</v>
      </c>
    </row>
    <row r="8" spans="1:19" ht="24.95" customHeight="1">
      <c r="A8" s="2">
        <v>7</v>
      </c>
      <c r="B8" s="2" t="s">
        <v>110</v>
      </c>
      <c r="C8" s="4" t="s">
        <v>29</v>
      </c>
      <c r="D8" s="12"/>
      <c r="E8" s="7">
        <v>153</v>
      </c>
      <c r="F8" s="3">
        <v>137</v>
      </c>
      <c r="G8" s="7">
        <v>152</v>
      </c>
      <c r="H8" s="7">
        <v>185</v>
      </c>
      <c r="I8" s="7">
        <f>SUM(D8:H8)</f>
        <v>627</v>
      </c>
      <c r="K8" s="10">
        <v>7</v>
      </c>
      <c r="L8" s="2" t="s">
        <v>13</v>
      </c>
      <c r="M8" s="4" t="s">
        <v>12</v>
      </c>
      <c r="N8" s="7">
        <v>137</v>
      </c>
      <c r="O8" s="7">
        <v>124</v>
      </c>
      <c r="P8" s="3">
        <v>132</v>
      </c>
      <c r="Q8" s="7">
        <v>101</v>
      </c>
      <c r="S8" s="7">
        <f>SUM(N8:Q8)</f>
        <v>494</v>
      </c>
    </row>
    <row r="9" spans="1:19" ht="24.95" customHeight="1">
      <c r="A9" s="2">
        <v>8</v>
      </c>
      <c r="B9" s="2" t="s">
        <v>57</v>
      </c>
      <c r="C9" s="4" t="s">
        <v>27</v>
      </c>
      <c r="D9" s="12">
        <v>101</v>
      </c>
      <c r="E9" s="7">
        <v>114</v>
      </c>
      <c r="F9" s="3">
        <v>116</v>
      </c>
      <c r="G9" s="7">
        <v>75</v>
      </c>
      <c r="H9" s="7">
        <v>118</v>
      </c>
      <c r="I9" s="7">
        <f>SUM(D9:H9)</f>
        <v>524</v>
      </c>
      <c r="K9" s="10">
        <v>8</v>
      </c>
      <c r="L9" s="2" t="s">
        <v>100</v>
      </c>
      <c r="M9" s="4" t="s">
        <v>29</v>
      </c>
      <c r="N9" s="7"/>
      <c r="O9" s="7">
        <v>148</v>
      </c>
      <c r="P9" s="3">
        <v>152</v>
      </c>
      <c r="R9" s="7">
        <v>155</v>
      </c>
      <c r="S9" s="7">
        <f>SUM(O9:R9)</f>
        <v>455</v>
      </c>
    </row>
    <row r="10" spans="1:19" ht="24.95" customHeight="1">
      <c r="A10" s="2">
        <v>9</v>
      </c>
      <c r="B10" s="2" t="s">
        <v>83</v>
      </c>
      <c r="C10" s="4" t="s">
        <v>46</v>
      </c>
      <c r="D10" s="12"/>
      <c r="E10" s="7">
        <v>140</v>
      </c>
      <c r="F10" s="3">
        <v>173</v>
      </c>
      <c r="G10" s="7">
        <v>150</v>
      </c>
      <c r="I10" s="7">
        <f>SUM(D10:G10)</f>
        <v>463</v>
      </c>
      <c r="K10" s="10">
        <v>9</v>
      </c>
      <c r="L10" s="2" t="s">
        <v>31</v>
      </c>
      <c r="M10" s="4" t="s">
        <v>21</v>
      </c>
      <c r="N10" s="7">
        <v>132</v>
      </c>
      <c r="O10" s="7">
        <v>107</v>
      </c>
      <c r="R10" s="7">
        <v>117</v>
      </c>
      <c r="S10" s="7">
        <f>SUM(N10:R10)</f>
        <v>356</v>
      </c>
    </row>
    <row r="11" spans="1:19" ht="24.95" customHeight="1">
      <c r="A11" s="2">
        <v>10</v>
      </c>
      <c r="B11" s="2" t="s">
        <v>41</v>
      </c>
      <c r="C11" s="4" t="s">
        <v>42</v>
      </c>
      <c r="D11" s="12">
        <v>154</v>
      </c>
      <c r="E11" s="7"/>
      <c r="G11" s="7">
        <v>131</v>
      </c>
      <c r="H11" s="7">
        <v>148</v>
      </c>
      <c r="I11" s="7">
        <f>SUM(D11:H11)</f>
        <v>433</v>
      </c>
      <c r="K11" s="10">
        <v>10</v>
      </c>
      <c r="L11" s="2" t="s">
        <v>125</v>
      </c>
      <c r="M11" s="4" t="s">
        <v>27</v>
      </c>
      <c r="N11" s="12"/>
      <c r="P11" s="3">
        <v>144</v>
      </c>
      <c r="Q11" s="7">
        <v>146</v>
      </c>
      <c r="S11" s="7">
        <f>SUM(N11:Q11)</f>
        <v>290</v>
      </c>
    </row>
    <row r="12" spans="1:19" ht="24.95" customHeight="1">
      <c r="A12" s="2">
        <v>11</v>
      </c>
      <c r="B12" s="2" t="s">
        <v>55</v>
      </c>
      <c r="C12" s="4" t="s">
        <v>54</v>
      </c>
      <c r="D12" s="12">
        <v>126</v>
      </c>
      <c r="E12" s="7">
        <v>165</v>
      </c>
      <c r="H12" s="7">
        <v>127</v>
      </c>
      <c r="I12" s="7">
        <f>SUM(D12:H12)</f>
        <v>418</v>
      </c>
      <c r="K12" s="10">
        <v>11</v>
      </c>
      <c r="L12" s="2" t="s">
        <v>28</v>
      </c>
      <c r="M12" s="4" t="s">
        <v>174</v>
      </c>
      <c r="N12" s="12">
        <v>144</v>
      </c>
      <c r="R12" s="7">
        <v>145</v>
      </c>
      <c r="S12" s="7">
        <f>SUM(N12:R12)</f>
        <v>289</v>
      </c>
    </row>
    <row r="13" spans="1:19" ht="24.95" customHeight="1">
      <c r="A13" s="2">
        <v>12</v>
      </c>
      <c r="B13" s="2" t="s">
        <v>45</v>
      </c>
      <c r="C13" s="4" t="s">
        <v>46</v>
      </c>
      <c r="D13" s="12">
        <v>141</v>
      </c>
      <c r="E13" s="7"/>
      <c r="F13" s="3">
        <v>135</v>
      </c>
      <c r="G13" s="7">
        <v>139</v>
      </c>
      <c r="I13" s="7">
        <f>SUM(D13:G13)</f>
        <v>415</v>
      </c>
      <c r="K13" s="10">
        <v>12</v>
      </c>
      <c r="L13" s="2" t="s">
        <v>32</v>
      </c>
      <c r="M13" s="4" t="s">
        <v>21</v>
      </c>
      <c r="N13" s="7">
        <v>138</v>
      </c>
      <c r="O13" s="7">
        <v>144</v>
      </c>
      <c r="S13" s="7">
        <f>SUM(N13:Q13)</f>
        <v>282</v>
      </c>
    </row>
    <row r="14" spans="1:19" ht="24.95" customHeight="1">
      <c r="A14" s="2">
        <v>13</v>
      </c>
      <c r="B14" s="2" t="s">
        <v>168</v>
      </c>
      <c r="C14" s="4" t="s">
        <v>29</v>
      </c>
      <c r="D14" s="12">
        <v>160</v>
      </c>
      <c r="E14" s="7"/>
      <c r="H14" s="7">
        <v>182</v>
      </c>
      <c r="I14" s="7">
        <f>SUM(D14:H14)</f>
        <v>342</v>
      </c>
      <c r="K14" s="10">
        <v>13</v>
      </c>
      <c r="L14" s="2" t="s">
        <v>126</v>
      </c>
      <c r="M14" s="4" t="s">
        <v>27</v>
      </c>
      <c r="N14" s="12"/>
      <c r="P14" s="3">
        <v>132</v>
      </c>
      <c r="R14" s="7">
        <v>146</v>
      </c>
      <c r="S14" s="7">
        <f>SUM(O14:R14)</f>
        <v>278</v>
      </c>
    </row>
    <row r="15" spans="1:19" ht="24.95" customHeight="1">
      <c r="A15" s="2">
        <v>14</v>
      </c>
      <c r="B15" s="2" t="s">
        <v>119</v>
      </c>
      <c r="C15" s="4" t="s">
        <v>88</v>
      </c>
      <c r="D15" s="12"/>
      <c r="E15" s="12"/>
      <c r="F15" s="3">
        <v>158</v>
      </c>
      <c r="H15" s="7">
        <v>171</v>
      </c>
      <c r="I15" s="7">
        <f>SUM(F15:H15)</f>
        <v>329</v>
      </c>
      <c r="K15" s="10">
        <v>14</v>
      </c>
      <c r="L15" s="2" t="s">
        <v>115</v>
      </c>
      <c r="M15" s="4" t="s">
        <v>38</v>
      </c>
      <c r="N15" s="12"/>
      <c r="P15" s="3">
        <v>135</v>
      </c>
      <c r="Q15" s="7">
        <v>128</v>
      </c>
      <c r="S15" s="7">
        <f>SUM(N15:Q15)</f>
        <v>263</v>
      </c>
    </row>
    <row r="16" spans="1:19" ht="24.95" customHeight="1">
      <c r="A16" s="2">
        <v>15</v>
      </c>
      <c r="B16" s="2" t="s">
        <v>145</v>
      </c>
      <c r="C16" s="4" t="s">
        <v>148</v>
      </c>
      <c r="D16" s="12"/>
      <c r="E16" s="12"/>
      <c r="G16" s="7">
        <v>144</v>
      </c>
      <c r="H16" s="7">
        <v>173</v>
      </c>
      <c r="I16" s="7">
        <f>SUM(D16:H16)</f>
        <v>317</v>
      </c>
      <c r="K16" s="10">
        <v>15</v>
      </c>
      <c r="L16" s="2" t="s">
        <v>121</v>
      </c>
      <c r="M16" s="4" t="s">
        <v>27</v>
      </c>
      <c r="N16" s="12"/>
      <c r="P16" s="3">
        <v>116</v>
      </c>
      <c r="R16" s="7">
        <v>104</v>
      </c>
      <c r="S16" s="7">
        <f>SUM(P16:R16)</f>
        <v>220</v>
      </c>
    </row>
    <row r="17" spans="1:19" ht="24.95" customHeight="1">
      <c r="A17" s="2">
        <v>16</v>
      </c>
      <c r="B17" s="2" t="s">
        <v>138</v>
      </c>
      <c r="C17" s="4" t="s">
        <v>3</v>
      </c>
      <c r="D17" s="12"/>
      <c r="E17" s="12"/>
      <c r="G17" s="7">
        <v>161</v>
      </c>
      <c r="H17" s="7">
        <v>153</v>
      </c>
      <c r="I17" s="7">
        <f>SUM(D17:H17)</f>
        <v>314</v>
      </c>
      <c r="K17" s="10">
        <v>16</v>
      </c>
      <c r="L17" s="2" t="s">
        <v>20</v>
      </c>
      <c r="M17" s="4" t="s">
        <v>21</v>
      </c>
      <c r="N17" s="12">
        <v>106</v>
      </c>
      <c r="P17" s="3">
        <v>95</v>
      </c>
      <c r="S17" s="7">
        <f>SUM(N17:Q17)</f>
        <v>201</v>
      </c>
    </row>
    <row r="18" spans="1:19" ht="24.95" customHeight="1">
      <c r="A18" s="2">
        <v>17</v>
      </c>
      <c r="B18" s="2" t="s">
        <v>87</v>
      </c>
      <c r="C18" s="4" t="s">
        <v>88</v>
      </c>
      <c r="D18" s="12"/>
      <c r="E18" s="7">
        <v>157</v>
      </c>
      <c r="F18" s="3">
        <v>152</v>
      </c>
      <c r="I18" s="7">
        <f>SUM(D18:G18)</f>
        <v>309</v>
      </c>
      <c r="K18" s="10">
        <v>17</v>
      </c>
      <c r="L18" s="2" t="s">
        <v>156</v>
      </c>
      <c r="M18" s="4" t="s">
        <v>54</v>
      </c>
      <c r="R18" s="7">
        <v>166</v>
      </c>
      <c r="S18" s="7">
        <v>166</v>
      </c>
    </row>
    <row r="19" spans="1:19" ht="24.95" customHeight="1">
      <c r="A19" s="2">
        <v>18</v>
      </c>
      <c r="B19" s="2" t="s">
        <v>98</v>
      </c>
      <c r="C19" s="4" t="s">
        <v>3</v>
      </c>
      <c r="D19" s="12">
        <v>145</v>
      </c>
      <c r="E19" s="7">
        <v>163</v>
      </c>
      <c r="I19" s="7">
        <f>SUM(D19:G19)</f>
        <v>308</v>
      </c>
      <c r="K19" s="10">
        <v>18</v>
      </c>
      <c r="L19" s="2" t="s">
        <v>157</v>
      </c>
      <c r="M19" s="4" t="s">
        <v>54</v>
      </c>
      <c r="R19" s="7">
        <v>165</v>
      </c>
      <c r="S19" s="7">
        <v>165</v>
      </c>
    </row>
    <row r="20" spans="1:19" ht="24.95" customHeight="1">
      <c r="A20" s="2">
        <v>19</v>
      </c>
      <c r="B20" s="2" t="s">
        <v>144</v>
      </c>
      <c r="C20" s="4" t="s">
        <v>148</v>
      </c>
      <c r="D20" s="12"/>
      <c r="E20" s="12"/>
      <c r="G20" s="7">
        <v>143</v>
      </c>
      <c r="H20" s="7">
        <v>160</v>
      </c>
      <c r="I20" s="7">
        <f>SUM(D20:H20)</f>
        <v>303</v>
      </c>
      <c r="K20" s="10">
        <v>19</v>
      </c>
      <c r="L20" s="2" t="s">
        <v>70</v>
      </c>
      <c r="M20" s="4" t="s">
        <v>21</v>
      </c>
      <c r="N20" s="12"/>
      <c r="P20" s="3">
        <v>153</v>
      </c>
      <c r="S20" s="7">
        <f>SUM(N20:Q20)</f>
        <v>153</v>
      </c>
    </row>
    <row r="21" spans="1:19" ht="24.95" customHeight="1">
      <c r="A21" s="2">
        <v>20</v>
      </c>
      <c r="B21" s="2" t="s">
        <v>105</v>
      </c>
      <c r="C21" s="4" t="s">
        <v>29</v>
      </c>
      <c r="D21" s="12"/>
      <c r="E21" s="7">
        <v>153</v>
      </c>
      <c r="F21" s="3">
        <v>145</v>
      </c>
      <c r="I21" s="7">
        <f>SUM(D21:G21)</f>
        <v>298</v>
      </c>
      <c r="K21" s="10">
        <v>20</v>
      </c>
      <c r="L21" s="2" t="s">
        <v>135</v>
      </c>
      <c r="M21" s="4" t="s">
        <v>3</v>
      </c>
      <c r="N21" s="12"/>
      <c r="Q21" s="7">
        <v>142</v>
      </c>
      <c r="S21" s="7">
        <f>SUM(N21:Q21)</f>
        <v>142</v>
      </c>
    </row>
    <row r="22" spans="1:19" ht="24.95" customHeight="1">
      <c r="A22" s="2">
        <v>21</v>
      </c>
      <c r="B22" s="2" t="s">
        <v>84</v>
      </c>
      <c r="C22" s="4" t="s">
        <v>5</v>
      </c>
      <c r="D22" s="12">
        <v>79</v>
      </c>
      <c r="E22" s="7">
        <v>113</v>
      </c>
      <c r="F22" s="3">
        <v>103</v>
      </c>
      <c r="I22" s="7">
        <f>SUM(D22:G22)</f>
        <v>295</v>
      </c>
      <c r="K22" s="10">
        <v>21</v>
      </c>
      <c r="L22" s="2" t="s">
        <v>122</v>
      </c>
      <c r="M22" s="4" t="s">
        <v>27</v>
      </c>
      <c r="N22" s="12"/>
      <c r="P22" s="3">
        <v>134</v>
      </c>
      <c r="S22" s="7">
        <f>SUM(N22:Q22)</f>
        <v>134</v>
      </c>
    </row>
    <row r="23" spans="1:19" ht="24.95" customHeight="1">
      <c r="A23" s="2">
        <v>22</v>
      </c>
      <c r="B23" s="2" t="s">
        <v>66</v>
      </c>
      <c r="C23" s="4" t="s">
        <v>29</v>
      </c>
      <c r="D23" s="12">
        <v>153</v>
      </c>
      <c r="E23" s="7"/>
      <c r="F23" s="3">
        <v>139</v>
      </c>
      <c r="I23" s="7">
        <f>SUM(D23:G23)</f>
        <v>292</v>
      </c>
      <c r="K23" s="10">
        <v>22</v>
      </c>
      <c r="L23" s="2" t="s">
        <v>23</v>
      </c>
      <c r="M23" s="4" t="s">
        <v>15</v>
      </c>
      <c r="N23" s="12">
        <v>133</v>
      </c>
      <c r="S23" s="7">
        <f>SUM(N23:Q23)</f>
        <v>133</v>
      </c>
    </row>
    <row r="24" spans="1:19" ht="24.95" customHeight="1">
      <c r="A24" s="2">
        <v>23</v>
      </c>
      <c r="B24" s="2" t="s">
        <v>142</v>
      </c>
      <c r="C24" s="4" t="s">
        <v>148</v>
      </c>
      <c r="G24" s="7">
        <v>135</v>
      </c>
      <c r="H24" s="7">
        <v>150</v>
      </c>
      <c r="I24" s="7">
        <f>SUM(G24:H24)</f>
        <v>285</v>
      </c>
      <c r="K24" s="10">
        <v>23</v>
      </c>
      <c r="L24" s="2" t="s">
        <v>78</v>
      </c>
      <c r="M24" s="4" t="s">
        <v>38</v>
      </c>
      <c r="N24" s="7"/>
      <c r="O24" s="7">
        <v>130</v>
      </c>
      <c r="S24" s="7">
        <f>SUM(N24:Q24)</f>
        <v>130</v>
      </c>
    </row>
    <row r="25" spans="1:19" ht="24.95" customHeight="1">
      <c r="A25" s="2">
        <v>24</v>
      </c>
      <c r="B25" s="2" t="s">
        <v>80</v>
      </c>
      <c r="C25" s="4" t="s">
        <v>38</v>
      </c>
      <c r="D25" s="12"/>
      <c r="E25" s="7">
        <v>134</v>
      </c>
      <c r="F25" s="3">
        <v>146</v>
      </c>
      <c r="I25" s="7">
        <f>SUM(D25:G25)</f>
        <v>280</v>
      </c>
      <c r="K25" s="10">
        <v>24</v>
      </c>
      <c r="L25" s="2" t="s">
        <v>18</v>
      </c>
      <c r="M25" s="4" t="s">
        <v>17</v>
      </c>
      <c r="N25" s="12">
        <v>128</v>
      </c>
      <c r="S25" s="7">
        <f>SUM(N25:Q25)</f>
        <v>128</v>
      </c>
    </row>
    <row r="26" spans="1:19" ht="24.95" customHeight="1">
      <c r="A26" s="2">
        <v>25</v>
      </c>
      <c r="B26" s="2" t="s">
        <v>60</v>
      </c>
      <c r="C26" s="4" t="s">
        <v>21</v>
      </c>
      <c r="D26" s="12">
        <v>146</v>
      </c>
      <c r="E26" s="7"/>
      <c r="H26" s="7">
        <v>128</v>
      </c>
      <c r="I26" s="7">
        <f>SUM(D26:H26)</f>
        <v>274</v>
      </c>
      <c r="K26" s="10">
        <v>25</v>
      </c>
      <c r="L26" s="2" t="s">
        <v>128</v>
      </c>
      <c r="M26" s="4" t="s">
        <v>38</v>
      </c>
      <c r="N26" s="12"/>
      <c r="Q26" s="7">
        <v>127</v>
      </c>
      <c r="S26" s="7">
        <f>SUM(N26:Q26)</f>
        <v>127</v>
      </c>
    </row>
    <row r="27" spans="1:19" ht="24.95" customHeight="1">
      <c r="A27" s="2">
        <v>26</v>
      </c>
      <c r="B27" s="2" t="s">
        <v>59</v>
      </c>
      <c r="C27" s="4" t="s">
        <v>44</v>
      </c>
      <c r="D27" s="12">
        <v>139</v>
      </c>
      <c r="E27" s="7"/>
      <c r="F27" s="3">
        <v>132</v>
      </c>
      <c r="I27" s="7">
        <f>SUM(D27:G27)</f>
        <v>271</v>
      </c>
      <c r="K27" s="10">
        <v>26</v>
      </c>
      <c r="L27" s="2" t="s">
        <v>93</v>
      </c>
      <c r="M27" s="4" t="s">
        <v>54</v>
      </c>
      <c r="N27" s="7"/>
      <c r="O27" s="7">
        <v>126</v>
      </c>
      <c r="S27" s="7">
        <f>SUM(N27:Q27)</f>
        <v>126</v>
      </c>
    </row>
    <row r="28" spans="1:19" ht="24.95" customHeight="1">
      <c r="A28" s="2">
        <v>27</v>
      </c>
      <c r="B28" s="2" t="s">
        <v>91</v>
      </c>
      <c r="C28" s="4" t="s">
        <v>88</v>
      </c>
      <c r="D28" s="12"/>
      <c r="E28" s="7">
        <v>141</v>
      </c>
      <c r="F28" s="3">
        <v>129</v>
      </c>
      <c r="I28" s="7">
        <f>SUM(D28:G28)</f>
        <v>270</v>
      </c>
      <c r="K28" s="10">
        <v>27</v>
      </c>
      <c r="L28" s="2" t="s">
        <v>181</v>
      </c>
      <c r="M28" s="4" t="s">
        <v>12</v>
      </c>
      <c r="R28" s="7">
        <v>121</v>
      </c>
      <c r="S28" s="7">
        <v>121</v>
      </c>
    </row>
    <row r="29" spans="1:19" ht="24.95" customHeight="1">
      <c r="A29" s="2">
        <v>28</v>
      </c>
      <c r="B29" s="2" t="s">
        <v>64</v>
      </c>
      <c r="C29" s="4" t="s">
        <v>21</v>
      </c>
      <c r="D29" s="12">
        <v>127</v>
      </c>
      <c r="E29" s="7">
        <v>138</v>
      </c>
      <c r="I29" s="7">
        <f>SUM(D29:G29)</f>
        <v>265</v>
      </c>
      <c r="K29" s="10">
        <v>28</v>
      </c>
      <c r="L29" s="2" t="s">
        <v>131</v>
      </c>
      <c r="M29" s="4" t="s">
        <v>38</v>
      </c>
      <c r="N29" s="12"/>
      <c r="Q29" s="7">
        <v>118</v>
      </c>
      <c r="S29" s="7">
        <f>SUM(N29:Q29)</f>
        <v>118</v>
      </c>
    </row>
    <row r="30" spans="1:19" ht="24.95" customHeight="1">
      <c r="A30" s="2">
        <v>29</v>
      </c>
      <c r="B30" s="2" t="s">
        <v>108</v>
      </c>
      <c r="C30" s="4" t="s">
        <v>29</v>
      </c>
      <c r="D30" s="12"/>
      <c r="E30" s="7">
        <v>132</v>
      </c>
      <c r="F30" s="3">
        <v>116</v>
      </c>
      <c r="I30" s="7">
        <f>SUM(D30:G30)</f>
        <v>248</v>
      </c>
      <c r="K30" s="10">
        <v>29</v>
      </c>
      <c r="L30" s="2" t="s">
        <v>134</v>
      </c>
      <c r="M30" s="4" t="s">
        <v>3</v>
      </c>
      <c r="Q30" s="7">
        <v>118</v>
      </c>
      <c r="S30" s="7">
        <f>SUM(N30:Q30)</f>
        <v>118</v>
      </c>
    </row>
    <row r="31" spans="1:19" ht="24.95" customHeight="1">
      <c r="A31" s="2">
        <v>30</v>
      </c>
      <c r="B31" s="2" t="s">
        <v>69</v>
      </c>
      <c r="C31" s="4" t="s">
        <v>21</v>
      </c>
      <c r="D31" s="12">
        <v>119</v>
      </c>
      <c r="E31" s="7">
        <v>113</v>
      </c>
      <c r="I31" s="7">
        <f>SUM(D31:G31)</f>
        <v>232</v>
      </c>
      <c r="K31" s="10">
        <v>30</v>
      </c>
      <c r="L31" s="2" t="s">
        <v>7</v>
      </c>
      <c r="M31" s="4" t="s">
        <v>5</v>
      </c>
      <c r="N31" s="12">
        <v>117</v>
      </c>
      <c r="S31" s="7">
        <f>SUM(N31:Q31)</f>
        <v>117</v>
      </c>
    </row>
    <row r="32" spans="1:19" ht="24.95" customHeight="1">
      <c r="A32" s="2">
        <v>31</v>
      </c>
      <c r="B32" s="2" t="s">
        <v>94</v>
      </c>
      <c r="C32" s="4" t="s">
        <v>27</v>
      </c>
      <c r="D32" s="12"/>
      <c r="E32" s="7">
        <v>93</v>
      </c>
      <c r="H32" s="7">
        <v>129</v>
      </c>
      <c r="I32" s="7">
        <f>SUM(E32:H32)</f>
        <v>222</v>
      </c>
      <c r="K32" s="10">
        <v>31</v>
      </c>
      <c r="L32" s="2" t="s">
        <v>99</v>
      </c>
      <c r="M32" s="4" t="s">
        <v>29</v>
      </c>
      <c r="N32" s="7"/>
      <c r="O32" s="7">
        <v>116</v>
      </c>
      <c r="S32" s="7">
        <f>SUM(N32:Q32)</f>
        <v>116</v>
      </c>
    </row>
    <row r="33" spans="1:19" ht="24.95" customHeight="1">
      <c r="A33" s="2">
        <v>32</v>
      </c>
      <c r="B33" s="2" t="s">
        <v>48</v>
      </c>
      <c r="C33" s="4" t="s">
        <v>21</v>
      </c>
      <c r="D33" s="12">
        <v>109</v>
      </c>
      <c r="E33" s="7"/>
      <c r="F33" s="3">
        <v>110</v>
      </c>
      <c r="I33" s="7">
        <f>SUM(D33:G33)</f>
        <v>219</v>
      </c>
      <c r="K33" s="10">
        <v>32</v>
      </c>
      <c r="L33" s="2" t="s">
        <v>14</v>
      </c>
      <c r="M33" s="4" t="s">
        <v>15</v>
      </c>
      <c r="N33" s="12">
        <v>116</v>
      </c>
      <c r="S33" s="7">
        <f>SUM(N33:Q33)</f>
        <v>116</v>
      </c>
    </row>
    <row r="34" spans="1:19" ht="24.95" customHeight="1">
      <c r="A34" s="2">
        <v>33</v>
      </c>
      <c r="B34" s="2" t="s">
        <v>166</v>
      </c>
      <c r="C34" s="4" t="s">
        <v>175</v>
      </c>
      <c r="H34" s="7">
        <v>172</v>
      </c>
      <c r="I34" s="7">
        <f>SUM(H34)</f>
        <v>172</v>
      </c>
      <c r="K34" s="10">
        <v>33</v>
      </c>
      <c r="L34" s="2" t="s">
        <v>97</v>
      </c>
      <c r="M34" s="4" t="s">
        <v>3</v>
      </c>
      <c r="N34" s="7"/>
      <c r="O34" s="7">
        <v>115</v>
      </c>
      <c r="S34" s="7">
        <f>SUM(N34:Q34)</f>
        <v>115</v>
      </c>
    </row>
    <row r="35" spans="1:19" ht="24.95" customHeight="1">
      <c r="A35" s="2">
        <v>34</v>
      </c>
      <c r="B35" s="2" t="s">
        <v>117</v>
      </c>
      <c r="C35" s="4" t="s">
        <v>116</v>
      </c>
      <c r="D35" s="12"/>
      <c r="E35" s="12"/>
      <c r="F35" s="3">
        <v>166</v>
      </c>
      <c r="I35" s="7">
        <f>SUM(D35:G35)</f>
        <v>166</v>
      </c>
      <c r="K35" s="10">
        <v>34</v>
      </c>
      <c r="L35" s="2" t="s">
        <v>182</v>
      </c>
      <c r="M35" s="4" t="s">
        <v>54</v>
      </c>
      <c r="R35" s="7">
        <v>113</v>
      </c>
      <c r="S35" s="7">
        <v>113</v>
      </c>
    </row>
    <row r="36" spans="1:19" ht="24.95" customHeight="1">
      <c r="A36" s="2">
        <v>35</v>
      </c>
      <c r="B36" s="2" t="s">
        <v>167</v>
      </c>
      <c r="C36" s="4" t="s">
        <v>176</v>
      </c>
      <c r="H36" s="7">
        <v>163</v>
      </c>
      <c r="I36" s="7">
        <f>SUM(H36)</f>
        <v>163</v>
      </c>
      <c r="K36" s="10">
        <v>35</v>
      </c>
      <c r="L36" s="2" t="s">
        <v>33</v>
      </c>
      <c r="M36" s="4" t="s">
        <v>34</v>
      </c>
      <c r="N36" s="12">
        <v>108</v>
      </c>
      <c r="S36" s="7">
        <f>SUM(N36:Q36)</f>
        <v>108</v>
      </c>
    </row>
    <row r="37" spans="1:19" ht="24.95" customHeight="1">
      <c r="A37" s="2">
        <v>36</v>
      </c>
      <c r="B37" s="2" t="s">
        <v>177</v>
      </c>
      <c r="C37" s="4" t="s">
        <v>176</v>
      </c>
      <c r="H37" s="7">
        <v>161</v>
      </c>
      <c r="I37" s="7">
        <f>SUM(H37)</f>
        <v>161</v>
      </c>
      <c r="K37" s="10">
        <v>36</v>
      </c>
      <c r="L37" s="2" t="s">
        <v>86</v>
      </c>
      <c r="M37" s="4" t="s">
        <v>54</v>
      </c>
      <c r="N37" s="7"/>
      <c r="O37" s="7">
        <v>105</v>
      </c>
      <c r="S37" s="7">
        <f>SUM(N37:Q37)</f>
        <v>105</v>
      </c>
    </row>
    <row r="38" spans="1:19" ht="24.95" customHeight="1">
      <c r="A38" s="2">
        <v>37</v>
      </c>
      <c r="B38" s="2" t="s">
        <v>141</v>
      </c>
      <c r="C38" s="4" t="s">
        <v>140</v>
      </c>
      <c r="D38" s="12"/>
      <c r="E38" s="12"/>
      <c r="G38" s="7">
        <v>160</v>
      </c>
      <c r="I38" s="7">
        <f>SUM(D38:G38)</f>
        <v>160</v>
      </c>
      <c r="K38" s="10">
        <v>37</v>
      </c>
      <c r="L38" s="2" t="s">
        <v>111</v>
      </c>
      <c r="M38" s="4" t="s">
        <v>3</v>
      </c>
      <c r="N38" s="12">
        <v>105</v>
      </c>
      <c r="S38" s="7">
        <f>SUM(N38:Q38)</f>
        <v>105</v>
      </c>
    </row>
    <row r="39" spans="1:19" ht="24.95" customHeight="1">
      <c r="A39" s="2">
        <v>38</v>
      </c>
      <c r="B39" s="2" t="s">
        <v>170</v>
      </c>
      <c r="C39" s="4" t="s">
        <v>178</v>
      </c>
      <c r="H39" s="7">
        <v>157</v>
      </c>
      <c r="I39" s="7">
        <f>SUM(H39)</f>
        <v>157</v>
      </c>
      <c r="K39" s="10">
        <v>38</v>
      </c>
      <c r="L39" s="2" t="s">
        <v>35</v>
      </c>
      <c r="M39" s="4" t="s">
        <v>34</v>
      </c>
      <c r="N39" s="12">
        <v>104</v>
      </c>
      <c r="S39" s="7">
        <f>SUM(N39:Q39)</f>
        <v>104</v>
      </c>
    </row>
    <row r="40" spans="1:19" ht="24.95" customHeight="1">
      <c r="A40" s="2">
        <v>39</v>
      </c>
      <c r="B40" s="2" t="s">
        <v>85</v>
      </c>
      <c r="C40" s="4" t="s">
        <v>54</v>
      </c>
      <c r="D40" s="12"/>
      <c r="E40" s="7">
        <v>152</v>
      </c>
      <c r="I40" s="7">
        <f>SUM(D40:G40)</f>
        <v>152</v>
      </c>
      <c r="K40" s="10">
        <v>39</v>
      </c>
      <c r="L40" s="2" t="s">
        <v>24</v>
      </c>
      <c r="M40" s="4" t="s">
        <v>25</v>
      </c>
      <c r="N40" s="12">
        <v>103</v>
      </c>
      <c r="S40" s="7">
        <f>SUM(N40:Q40)</f>
        <v>103</v>
      </c>
    </row>
    <row r="41" spans="1:19" ht="24.95" customHeight="1">
      <c r="A41" s="2">
        <v>40</v>
      </c>
      <c r="B41" s="2" t="s">
        <v>137</v>
      </c>
      <c r="C41" s="4" t="s">
        <v>3</v>
      </c>
      <c r="D41" s="12"/>
      <c r="E41" s="12"/>
      <c r="G41" s="7">
        <v>152</v>
      </c>
      <c r="I41" s="7">
        <f>SUM(D41:G41)</f>
        <v>152</v>
      </c>
      <c r="K41" s="10">
        <v>40</v>
      </c>
      <c r="L41" s="2" t="s">
        <v>112</v>
      </c>
      <c r="M41" s="4" t="s">
        <v>15</v>
      </c>
      <c r="N41" s="12">
        <v>101</v>
      </c>
      <c r="S41" s="7">
        <f>SUM(N41:Q41)</f>
        <v>101</v>
      </c>
    </row>
    <row r="42" spans="1:19" ht="24.95" customHeight="1">
      <c r="A42" s="2">
        <v>41</v>
      </c>
      <c r="B42" s="2" t="s">
        <v>114</v>
      </c>
      <c r="C42" s="4" t="s">
        <v>3</v>
      </c>
      <c r="D42" s="12">
        <v>151</v>
      </c>
      <c r="E42" s="7"/>
      <c r="I42" s="7">
        <f>SUM(D42:G42)</f>
        <v>151</v>
      </c>
      <c r="K42" s="10">
        <v>41</v>
      </c>
      <c r="L42" s="2" t="s">
        <v>22</v>
      </c>
      <c r="M42" s="4" t="s">
        <v>25</v>
      </c>
      <c r="N42" s="12">
        <v>101</v>
      </c>
      <c r="S42" s="7">
        <f>SUM(N42:Q42)</f>
        <v>101</v>
      </c>
    </row>
    <row r="43" spans="1:19" ht="24.95" customHeight="1">
      <c r="A43" s="2">
        <v>42</v>
      </c>
      <c r="B43" s="2" t="s">
        <v>81</v>
      </c>
      <c r="C43" s="4" t="s">
        <v>21</v>
      </c>
      <c r="D43" s="12"/>
      <c r="E43" s="7">
        <v>150</v>
      </c>
      <c r="I43" s="7">
        <f>SUM(D43:G43)</f>
        <v>150</v>
      </c>
      <c r="K43" s="10">
        <v>42</v>
      </c>
      <c r="L43" s="2" t="s">
        <v>79</v>
      </c>
      <c r="M43" s="4" t="s">
        <v>38</v>
      </c>
      <c r="N43" s="7"/>
      <c r="O43" s="7">
        <v>100</v>
      </c>
      <c r="S43" s="7">
        <f>SUM(N43:Q43)</f>
        <v>100</v>
      </c>
    </row>
    <row r="44" spans="1:19" ht="24.95" customHeight="1">
      <c r="A44" s="2">
        <v>43</v>
      </c>
      <c r="B44" s="2" t="s">
        <v>179</v>
      </c>
      <c r="C44" s="4" t="s">
        <v>54</v>
      </c>
      <c r="H44" s="7">
        <v>149</v>
      </c>
      <c r="I44" s="7">
        <f>SUM(H44)</f>
        <v>149</v>
      </c>
      <c r="K44" s="10">
        <v>43</v>
      </c>
      <c r="L44" s="2" t="s">
        <v>113</v>
      </c>
      <c r="M44" s="4" t="s">
        <v>17</v>
      </c>
      <c r="N44" s="12">
        <v>100</v>
      </c>
      <c r="S44" s="7">
        <f>SUM(N44:Q44)</f>
        <v>100</v>
      </c>
    </row>
    <row r="45" spans="1:19" ht="24.95" customHeight="1">
      <c r="A45" s="2">
        <v>44</v>
      </c>
      <c r="B45" s="2" t="s">
        <v>92</v>
      </c>
      <c r="C45" s="4" t="s">
        <v>88</v>
      </c>
      <c r="D45" s="12"/>
      <c r="E45" s="7">
        <v>148</v>
      </c>
      <c r="I45" s="7">
        <f>SUM(D45:G45)</f>
        <v>148</v>
      </c>
      <c r="K45" s="10">
        <v>44</v>
      </c>
      <c r="L45" s="2" t="s">
        <v>10</v>
      </c>
      <c r="M45" s="4" t="s">
        <v>5</v>
      </c>
      <c r="N45" s="12">
        <v>95</v>
      </c>
      <c r="S45" s="7">
        <f>SUM(N45:Q45)</f>
        <v>95</v>
      </c>
    </row>
    <row r="46" spans="1:19" ht="24.95" customHeight="1">
      <c r="A46" s="2">
        <v>45</v>
      </c>
      <c r="B46" s="2" t="s">
        <v>43</v>
      </c>
      <c r="C46" s="4" t="s">
        <v>44</v>
      </c>
      <c r="D46" s="12">
        <v>148</v>
      </c>
      <c r="E46" s="7"/>
      <c r="I46" s="7">
        <f>SUM(D46:G46)</f>
        <v>148</v>
      </c>
      <c r="K46" s="10">
        <v>45</v>
      </c>
      <c r="L46" s="2" t="s">
        <v>6</v>
      </c>
      <c r="M46" s="4" t="s">
        <v>5</v>
      </c>
      <c r="N46" s="12">
        <v>91</v>
      </c>
      <c r="S46" s="7">
        <f>SUM(N46:Q46)</f>
        <v>91</v>
      </c>
    </row>
    <row r="47" spans="1:19" ht="24.95" customHeight="1">
      <c r="A47" s="2">
        <v>46</v>
      </c>
      <c r="B47" s="2" t="s">
        <v>180</v>
      </c>
      <c r="C47" s="4" t="s">
        <v>54</v>
      </c>
      <c r="H47" s="7">
        <v>148</v>
      </c>
      <c r="I47" s="7">
        <f>SUM(H47)</f>
        <v>148</v>
      </c>
      <c r="K47" s="10">
        <v>46</v>
      </c>
      <c r="L47" s="2" t="s">
        <v>26</v>
      </c>
      <c r="M47" s="4" t="s">
        <v>25</v>
      </c>
      <c r="N47" s="12">
        <v>90</v>
      </c>
      <c r="S47" s="7">
        <f>SUM(N47:Q47)</f>
        <v>90</v>
      </c>
    </row>
    <row r="48" spans="1:19" ht="24.95" customHeight="1">
      <c r="A48" s="2">
        <v>47</v>
      </c>
      <c r="B48" s="2" t="s">
        <v>154</v>
      </c>
      <c r="C48" s="4" t="s">
        <v>54</v>
      </c>
      <c r="H48" s="7">
        <v>148</v>
      </c>
      <c r="I48" s="7">
        <f>SUM(H48)</f>
        <v>148</v>
      </c>
      <c r="K48" s="10">
        <v>47</v>
      </c>
      <c r="L48" s="2" t="s">
        <v>133</v>
      </c>
      <c r="M48" s="4" t="s">
        <v>3</v>
      </c>
      <c r="Q48" s="7">
        <v>87</v>
      </c>
      <c r="S48" s="7">
        <f>SUM(N48:Q48)</f>
        <v>87</v>
      </c>
    </row>
    <row r="49" spans="1:19" ht="24.95" customHeight="1">
      <c r="A49" s="2">
        <v>48</v>
      </c>
      <c r="B49" s="2" t="s">
        <v>139</v>
      </c>
      <c r="C49" s="4" t="s">
        <v>140</v>
      </c>
      <c r="D49" s="12"/>
      <c r="E49" s="12"/>
      <c r="G49" s="7">
        <v>142</v>
      </c>
      <c r="I49" s="7">
        <f>SUM(D49:G49)</f>
        <v>142</v>
      </c>
      <c r="K49" s="10">
        <v>48</v>
      </c>
      <c r="L49" s="2" t="s">
        <v>16</v>
      </c>
      <c r="M49" s="4" t="s">
        <v>15</v>
      </c>
      <c r="N49" s="12">
        <v>83</v>
      </c>
      <c r="S49" s="7">
        <f>SUM(N49:Q49)</f>
        <v>83</v>
      </c>
    </row>
    <row r="50" spans="1:19" ht="24.95" customHeight="1">
      <c r="A50" s="2">
        <v>49</v>
      </c>
      <c r="B50" s="2" t="s">
        <v>49</v>
      </c>
      <c r="C50" s="4" t="s">
        <v>5</v>
      </c>
      <c r="D50" s="12">
        <v>141</v>
      </c>
      <c r="E50" s="7"/>
      <c r="I50" s="7">
        <f>SUM(D50:G50)</f>
        <v>141</v>
      </c>
      <c r="K50" s="10">
        <v>49</v>
      </c>
      <c r="L50" s="2" t="s">
        <v>8</v>
      </c>
      <c r="M50" s="4" t="s">
        <v>5</v>
      </c>
      <c r="N50" s="12">
        <v>81</v>
      </c>
      <c r="S50" s="7">
        <f>SUM(N50:Q50)</f>
        <v>81</v>
      </c>
    </row>
    <row r="51" spans="1:19" ht="24.95" customHeight="1">
      <c r="A51" s="2">
        <v>50</v>
      </c>
      <c r="B51" s="2" t="s">
        <v>124</v>
      </c>
      <c r="C51" s="4" t="s">
        <v>88</v>
      </c>
      <c r="D51" s="12"/>
      <c r="E51" s="12"/>
      <c r="F51" s="3">
        <v>141</v>
      </c>
      <c r="I51" s="7">
        <f>SUM(D51:G51)</f>
        <v>141</v>
      </c>
      <c r="K51" s="10">
        <v>50</v>
      </c>
      <c r="L51" s="2" t="s">
        <v>9</v>
      </c>
      <c r="M51" s="4" t="s">
        <v>5</v>
      </c>
      <c r="N51" s="12">
        <v>79</v>
      </c>
      <c r="S51" s="7">
        <f>SUM(N51:Q51)</f>
        <v>79</v>
      </c>
    </row>
    <row r="52" spans="1:19" ht="24.95" customHeight="1">
      <c r="A52" s="2">
        <v>51</v>
      </c>
      <c r="B52" s="2" t="s">
        <v>52</v>
      </c>
      <c r="C52" s="4" t="s">
        <v>21</v>
      </c>
      <c r="D52" s="12">
        <v>140</v>
      </c>
      <c r="E52" s="7"/>
      <c r="I52" s="7">
        <f>SUM(D52:G52)</f>
        <v>140</v>
      </c>
      <c r="K52" s="10">
        <v>51</v>
      </c>
      <c r="L52" s="2" t="s">
        <v>77</v>
      </c>
      <c r="M52" s="4" t="s">
        <v>38</v>
      </c>
      <c r="N52" s="7"/>
      <c r="O52" s="7">
        <v>76</v>
      </c>
      <c r="S52" s="7">
        <f>SUM(N52:Q52)</f>
        <v>76</v>
      </c>
    </row>
    <row r="53" spans="1:19" ht="24.95" customHeight="1">
      <c r="A53" s="2">
        <v>52</v>
      </c>
      <c r="B53" s="2" t="s">
        <v>53</v>
      </c>
      <c r="C53" s="4" t="s">
        <v>54</v>
      </c>
      <c r="D53" s="12">
        <v>136</v>
      </c>
      <c r="E53" s="7"/>
      <c r="I53" s="7">
        <f>SUM(D53:G53)</f>
        <v>136</v>
      </c>
      <c r="K53" s="10">
        <v>52</v>
      </c>
      <c r="L53" s="2" t="s">
        <v>163</v>
      </c>
      <c r="M53" s="4" t="s">
        <v>12</v>
      </c>
      <c r="R53" s="7">
        <v>76</v>
      </c>
      <c r="S53" s="7">
        <v>76</v>
      </c>
    </row>
    <row r="54" spans="1:19" ht="24.95" customHeight="1">
      <c r="A54" s="2">
        <v>53</v>
      </c>
      <c r="B54" s="2" t="s">
        <v>63</v>
      </c>
      <c r="C54" s="4" t="s">
        <v>5</v>
      </c>
      <c r="D54" s="12">
        <v>136</v>
      </c>
      <c r="E54" s="7"/>
      <c r="I54" s="7">
        <f>SUM(D54:G54)</f>
        <v>136</v>
      </c>
      <c r="K54" s="10">
        <v>53</v>
      </c>
      <c r="L54" s="2" t="s">
        <v>4</v>
      </c>
      <c r="M54" s="4" t="s">
        <v>5</v>
      </c>
      <c r="N54" s="12">
        <v>72</v>
      </c>
      <c r="S54" s="7">
        <f>SUM(N54:Q54)</f>
        <v>72</v>
      </c>
    </row>
    <row r="55" spans="1:19" ht="24.95" customHeight="1">
      <c r="A55" s="2">
        <v>54</v>
      </c>
      <c r="B55" s="2" t="s">
        <v>130</v>
      </c>
      <c r="C55" s="4" t="s">
        <v>38</v>
      </c>
      <c r="G55" s="7">
        <v>136</v>
      </c>
      <c r="I55" s="7">
        <f>SUM(D55:G55)</f>
        <v>136</v>
      </c>
      <c r="K55" s="10">
        <v>54</v>
      </c>
      <c r="L55" s="2" t="s">
        <v>71</v>
      </c>
      <c r="M55" s="4" t="s">
        <v>21</v>
      </c>
      <c r="N55" s="7"/>
      <c r="O55" s="7">
        <v>71</v>
      </c>
      <c r="S55" s="7">
        <f>SUM(N55:Q55)</f>
        <v>71</v>
      </c>
    </row>
    <row r="56" spans="1:19" ht="24.95" customHeight="1">
      <c r="A56" s="2">
        <v>55</v>
      </c>
      <c r="B56" s="2" t="s">
        <v>68</v>
      </c>
      <c r="C56" s="4" t="s">
        <v>21</v>
      </c>
      <c r="D56" s="12"/>
      <c r="E56" s="12"/>
      <c r="F56" s="3">
        <v>134</v>
      </c>
      <c r="I56" s="7">
        <f>SUM(D56:G56)</f>
        <v>134</v>
      </c>
      <c r="K56" s="10">
        <v>55</v>
      </c>
      <c r="L56" s="2" t="s">
        <v>19</v>
      </c>
      <c r="M56" s="4" t="s">
        <v>17</v>
      </c>
      <c r="N56" s="12">
        <v>70</v>
      </c>
      <c r="S56" s="7">
        <f>SUM(N56:Q56)</f>
        <v>70</v>
      </c>
    </row>
    <row r="57" spans="1:19" ht="24.95" customHeight="1">
      <c r="A57" s="2">
        <v>56</v>
      </c>
      <c r="B57" s="2" t="s">
        <v>102</v>
      </c>
      <c r="C57" s="4" t="s">
        <v>54</v>
      </c>
      <c r="D57" s="12"/>
      <c r="E57" s="7">
        <v>132</v>
      </c>
      <c r="I57" s="7">
        <f>SUM(D57:G57)</f>
        <v>132</v>
      </c>
      <c r="K57" s="10">
        <v>56</v>
      </c>
      <c r="L57" s="2" t="s">
        <v>0</v>
      </c>
      <c r="M57" s="4" t="s">
        <v>17</v>
      </c>
      <c r="N57" s="12">
        <v>70</v>
      </c>
      <c r="S57" s="7">
        <f>SUM(N57:Q57)</f>
        <v>70</v>
      </c>
    </row>
    <row r="58" spans="1:19" ht="24.95" customHeight="1">
      <c r="A58" s="2">
        <v>57</v>
      </c>
      <c r="B58" s="2" t="s">
        <v>169</v>
      </c>
      <c r="C58" s="4" t="s">
        <v>176</v>
      </c>
      <c r="H58" s="7">
        <v>132</v>
      </c>
      <c r="I58" s="7">
        <f>SUM(H58)</f>
        <v>132</v>
      </c>
      <c r="K58" s="10">
        <v>57</v>
      </c>
      <c r="L58" s="2" t="s">
        <v>147</v>
      </c>
      <c r="M58" s="4" t="s">
        <v>3</v>
      </c>
      <c r="Q58" s="7">
        <v>69</v>
      </c>
      <c r="S58" s="7">
        <f>SUM(N58:Q58)</f>
        <v>69</v>
      </c>
    </row>
    <row r="59" spans="1:19" ht="24.95" customHeight="1">
      <c r="A59" s="2">
        <v>58</v>
      </c>
      <c r="B59" s="2" t="s">
        <v>47</v>
      </c>
      <c r="C59" s="4" t="s">
        <v>46</v>
      </c>
      <c r="D59" s="12">
        <v>131</v>
      </c>
      <c r="E59" s="7"/>
      <c r="I59" s="7">
        <f>SUM(D59:G59)</f>
        <v>131</v>
      </c>
      <c r="K59" s="10">
        <v>58</v>
      </c>
      <c r="L59" s="2" t="s">
        <v>162</v>
      </c>
      <c r="M59" s="4" t="s">
        <v>27</v>
      </c>
      <c r="R59" s="7">
        <v>60</v>
      </c>
      <c r="S59" s="7">
        <v>60</v>
      </c>
    </row>
    <row r="60" spans="1:19" ht="24.95" customHeight="1">
      <c r="A60" s="2">
        <v>59</v>
      </c>
      <c r="B60" s="2" t="s">
        <v>51</v>
      </c>
      <c r="C60" s="4" t="s">
        <v>5</v>
      </c>
      <c r="D60" s="12">
        <v>130</v>
      </c>
      <c r="E60" s="7"/>
      <c r="I60" s="7">
        <f>SUM(D60:G60)</f>
        <v>130</v>
      </c>
      <c r="K60" s="10">
        <v>59</v>
      </c>
      <c r="L60" s="2" t="s">
        <v>120</v>
      </c>
      <c r="M60" s="4" t="s">
        <v>27</v>
      </c>
      <c r="N60" s="12"/>
      <c r="P60" s="3">
        <v>59</v>
      </c>
      <c r="S60" s="7">
        <f>SUM(N60:Q60)</f>
        <v>59</v>
      </c>
    </row>
    <row r="61" spans="1:19" ht="24.95" customHeight="1">
      <c r="A61" s="2">
        <v>60</v>
      </c>
      <c r="B61" s="2" t="s">
        <v>118</v>
      </c>
      <c r="C61" s="4" t="s">
        <v>88</v>
      </c>
      <c r="D61" s="12"/>
      <c r="E61" s="12"/>
      <c r="F61" s="3">
        <v>129</v>
      </c>
      <c r="I61" s="7">
        <f>SUM(D61:G61)</f>
        <v>129</v>
      </c>
      <c r="K61" s="10">
        <v>60</v>
      </c>
    </row>
    <row r="62" spans="1:19" ht="24.95" customHeight="1">
      <c r="A62" s="2">
        <v>61</v>
      </c>
      <c r="B62" s="2" t="s">
        <v>149</v>
      </c>
      <c r="C62" s="4" t="s">
        <v>140</v>
      </c>
      <c r="G62" s="7">
        <v>129</v>
      </c>
      <c r="I62" s="7">
        <f>SUM(D62:G62)</f>
        <v>129</v>
      </c>
      <c r="K62" s="10">
        <v>61</v>
      </c>
    </row>
    <row r="63" spans="1:19" ht="24.95" customHeight="1">
      <c r="A63" s="2">
        <v>62</v>
      </c>
      <c r="B63" s="2" t="s">
        <v>103</v>
      </c>
      <c r="C63" s="4" t="s">
        <v>54</v>
      </c>
      <c r="D63" s="12"/>
      <c r="E63" s="7">
        <v>128</v>
      </c>
      <c r="I63" s="7">
        <f>SUM(D63:G63)</f>
        <v>128</v>
      </c>
      <c r="K63" s="10">
        <v>62</v>
      </c>
    </row>
    <row r="64" spans="1:19" ht="24.95" customHeight="1">
      <c r="A64" s="2">
        <v>63</v>
      </c>
      <c r="B64" s="2" t="s">
        <v>89</v>
      </c>
      <c r="C64" s="4" t="s">
        <v>88</v>
      </c>
      <c r="D64" s="12"/>
      <c r="E64" s="7">
        <v>126</v>
      </c>
      <c r="I64" s="7">
        <f>SUM(D64:G64)</f>
        <v>126</v>
      </c>
      <c r="K64" s="10">
        <v>63</v>
      </c>
    </row>
    <row r="65" spans="1:11" ht="24.95" customHeight="1">
      <c r="A65" s="2">
        <v>64</v>
      </c>
      <c r="B65" s="2" t="s">
        <v>104</v>
      </c>
      <c r="C65" s="4" t="s">
        <v>5</v>
      </c>
      <c r="D65" s="12"/>
      <c r="E65" s="7">
        <v>126</v>
      </c>
      <c r="I65" s="7">
        <f>SUM(D65:G65)</f>
        <v>126</v>
      </c>
      <c r="K65" s="10">
        <v>64</v>
      </c>
    </row>
    <row r="66" spans="1:11" ht="24.95" customHeight="1">
      <c r="A66" s="2">
        <v>65</v>
      </c>
      <c r="B66" s="2" t="s">
        <v>61</v>
      </c>
      <c r="C66" s="4" t="s">
        <v>5</v>
      </c>
      <c r="D66" s="12">
        <v>121</v>
      </c>
      <c r="E66" s="7"/>
      <c r="I66" s="7">
        <f>SUM(D66:G66)</f>
        <v>121</v>
      </c>
      <c r="K66" s="10">
        <v>65</v>
      </c>
    </row>
    <row r="67" spans="1:11" ht="24.95" customHeight="1">
      <c r="A67" s="2">
        <v>66</v>
      </c>
      <c r="B67" s="2" t="s">
        <v>65</v>
      </c>
      <c r="C67" s="4" t="s">
        <v>21</v>
      </c>
      <c r="D67" s="12">
        <v>118</v>
      </c>
      <c r="E67" s="7"/>
      <c r="I67" s="7">
        <f>SUM(D67:G67)</f>
        <v>118</v>
      </c>
      <c r="K67" s="10">
        <v>66</v>
      </c>
    </row>
    <row r="68" spans="1:11" ht="24.95" customHeight="1">
      <c r="A68" s="2">
        <v>67</v>
      </c>
      <c r="B68" s="2" t="s">
        <v>165</v>
      </c>
      <c r="C68" s="4" t="s">
        <v>175</v>
      </c>
      <c r="H68" s="7">
        <v>118</v>
      </c>
      <c r="I68" s="7">
        <f>SUM(H68)</f>
        <v>118</v>
      </c>
      <c r="K68" s="10">
        <v>67</v>
      </c>
    </row>
    <row r="69" spans="1:11" ht="24.95" customHeight="1">
      <c r="A69" s="2">
        <v>68</v>
      </c>
      <c r="B69" s="2" t="s">
        <v>101</v>
      </c>
      <c r="C69" s="4" t="s">
        <v>29</v>
      </c>
      <c r="D69" s="12"/>
      <c r="E69" s="7">
        <v>116</v>
      </c>
      <c r="I69" s="7">
        <f>SUM(D69:G69)</f>
        <v>116</v>
      </c>
      <c r="K69" s="10">
        <v>68</v>
      </c>
    </row>
    <row r="70" spans="1:11" ht="24.95" customHeight="1">
      <c r="A70" s="2">
        <v>69</v>
      </c>
      <c r="B70" s="2" t="s">
        <v>82</v>
      </c>
      <c r="C70" s="4" t="s">
        <v>21</v>
      </c>
      <c r="D70" s="12"/>
      <c r="E70" s="7">
        <v>115</v>
      </c>
      <c r="I70" s="7">
        <f>SUM(D70:G70)</f>
        <v>115</v>
      </c>
      <c r="K70" s="10">
        <v>69</v>
      </c>
    </row>
    <row r="71" spans="1:11" ht="24.95" customHeight="1">
      <c r="A71" s="2">
        <v>70</v>
      </c>
      <c r="B71" s="2" t="s">
        <v>129</v>
      </c>
      <c r="C71" s="4" t="s">
        <v>38</v>
      </c>
      <c r="G71" s="7">
        <v>112</v>
      </c>
      <c r="I71" s="7">
        <f>SUM(D71:G71)</f>
        <v>112</v>
      </c>
    </row>
    <row r="72" spans="1:11" ht="24.95" customHeight="1">
      <c r="A72" s="2">
        <v>71</v>
      </c>
      <c r="B72" s="2" t="s">
        <v>95</v>
      </c>
      <c r="C72" s="4" t="s">
        <v>27</v>
      </c>
      <c r="D72" s="12"/>
      <c r="E72" s="7">
        <v>111</v>
      </c>
      <c r="I72" s="7">
        <f>SUM(D72:G72)</f>
        <v>111</v>
      </c>
    </row>
    <row r="73" spans="1:11" ht="24.95" customHeight="1">
      <c r="A73" s="2">
        <v>72</v>
      </c>
      <c r="B73" s="2" t="s">
        <v>172</v>
      </c>
      <c r="C73" s="4" t="s">
        <v>88</v>
      </c>
      <c r="H73" s="7">
        <v>109</v>
      </c>
      <c r="I73" s="7">
        <f>SUM(H73)</f>
        <v>109</v>
      </c>
    </row>
    <row r="74" spans="1:11" ht="24.95" customHeight="1">
      <c r="A74" s="2">
        <v>73</v>
      </c>
      <c r="B74" s="2" t="s">
        <v>56</v>
      </c>
      <c r="C74" s="4" t="s">
        <v>54</v>
      </c>
      <c r="D74" s="12">
        <v>107</v>
      </c>
      <c r="E74" s="7"/>
      <c r="I74" s="7">
        <f>SUM(D74:G74)</f>
        <v>107</v>
      </c>
    </row>
    <row r="75" spans="1:11" ht="24.95" customHeight="1">
      <c r="A75" s="2">
        <v>74</v>
      </c>
      <c r="B75" s="2" t="s">
        <v>136</v>
      </c>
      <c r="C75" s="4" t="s">
        <v>38</v>
      </c>
      <c r="G75" s="7">
        <v>107</v>
      </c>
      <c r="I75" s="7">
        <f>SUM(D75:G75)</f>
        <v>107</v>
      </c>
    </row>
    <row r="76" spans="1:11" ht="24.95" customHeight="1">
      <c r="A76" s="2">
        <v>75</v>
      </c>
      <c r="B76" s="2" t="s">
        <v>62</v>
      </c>
      <c r="C76" s="4" t="s">
        <v>21</v>
      </c>
      <c r="D76" s="12">
        <v>106</v>
      </c>
      <c r="E76" s="12"/>
      <c r="I76" s="7">
        <f>SUM(D76:G76)</f>
        <v>106</v>
      </c>
    </row>
    <row r="77" spans="1:11" ht="24.95" customHeight="1">
      <c r="A77" s="2">
        <v>76</v>
      </c>
      <c r="B77" s="2" t="s">
        <v>50</v>
      </c>
      <c r="C77" s="4" t="s">
        <v>5</v>
      </c>
      <c r="D77" s="12">
        <v>103</v>
      </c>
      <c r="E77" s="12"/>
      <c r="I77" s="7">
        <f>SUM(D77:G77)</f>
        <v>103</v>
      </c>
    </row>
    <row r="78" spans="1:11" ht="24.95" customHeight="1">
      <c r="A78" s="2">
        <v>77</v>
      </c>
      <c r="B78" s="2" t="s">
        <v>159</v>
      </c>
      <c r="C78" s="4" t="s">
        <v>5</v>
      </c>
      <c r="H78" s="7">
        <v>98</v>
      </c>
      <c r="I78" s="7">
        <f>SUM(H78)</f>
        <v>98</v>
      </c>
    </row>
    <row r="79" spans="1:11" ht="24.95" customHeight="1">
      <c r="A79" s="2">
        <v>78</v>
      </c>
      <c r="B79" s="2" t="s">
        <v>109</v>
      </c>
      <c r="C79" s="4" t="s">
        <v>21</v>
      </c>
      <c r="D79" s="12"/>
      <c r="E79" s="7">
        <v>96</v>
      </c>
      <c r="I79" s="7">
        <f>SUM(D79:G79)</f>
        <v>96</v>
      </c>
    </row>
    <row r="80" spans="1:11" ht="24.95" customHeight="1">
      <c r="A80" s="2">
        <v>79</v>
      </c>
      <c r="B80" s="2" t="s">
        <v>161</v>
      </c>
      <c r="C80" s="4" t="s">
        <v>5</v>
      </c>
      <c r="H80" s="7">
        <v>96</v>
      </c>
      <c r="I80" s="7">
        <v>96</v>
      </c>
    </row>
    <row r="81" spans="1:11" ht="24.95" customHeight="1">
      <c r="A81" s="2">
        <v>80</v>
      </c>
      <c r="B81" s="2" t="s">
        <v>107</v>
      </c>
      <c r="C81" s="4" t="s">
        <v>46</v>
      </c>
      <c r="D81" s="12"/>
      <c r="E81" s="7">
        <v>89</v>
      </c>
      <c r="I81" s="7">
        <f>SUM(D81:G81)</f>
        <v>89</v>
      </c>
    </row>
    <row r="82" spans="1:11" ht="24.95" customHeight="1">
      <c r="A82" s="2">
        <v>81</v>
      </c>
      <c r="B82" s="2" t="s">
        <v>123</v>
      </c>
      <c r="C82" s="4" t="s">
        <v>88</v>
      </c>
      <c r="D82" s="12"/>
      <c r="E82" s="12"/>
      <c r="F82" s="3">
        <v>87</v>
      </c>
      <c r="I82" s="7">
        <f>SUM(D82:G82)</f>
        <v>87</v>
      </c>
    </row>
    <row r="83" spans="1:11" ht="24.95" customHeight="1">
      <c r="A83" s="2">
        <v>82</v>
      </c>
      <c r="B83" s="2" t="s">
        <v>173</v>
      </c>
      <c r="C83" s="4" t="s">
        <v>88</v>
      </c>
      <c r="H83" s="7">
        <v>83</v>
      </c>
      <c r="I83" s="7">
        <v>83</v>
      </c>
    </row>
    <row r="84" spans="1:11" ht="24.95" customHeight="1">
      <c r="A84" s="2">
        <v>83</v>
      </c>
      <c r="B84" s="2" t="s">
        <v>158</v>
      </c>
      <c r="C84" s="4" t="s">
        <v>5</v>
      </c>
      <c r="H84" s="7">
        <v>81</v>
      </c>
      <c r="I84" s="7">
        <v>81</v>
      </c>
    </row>
    <row r="85" spans="1:11" ht="24.95" customHeight="1">
      <c r="A85" s="2">
        <v>84</v>
      </c>
      <c r="B85" s="2" t="s">
        <v>160</v>
      </c>
      <c r="C85" s="4" t="s">
        <v>5</v>
      </c>
      <c r="H85" s="7">
        <v>80</v>
      </c>
      <c r="I85" s="7">
        <v>80</v>
      </c>
    </row>
    <row r="86" spans="1:11" ht="24.95" customHeight="1">
      <c r="A86" s="2">
        <v>85</v>
      </c>
      <c r="B86" s="2" t="s">
        <v>171</v>
      </c>
      <c r="C86" s="4" t="s">
        <v>88</v>
      </c>
      <c r="H86" s="7">
        <v>78</v>
      </c>
      <c r="I86" s="7">
        <v>78</v>
      </c>
    </row>
    <row r="90" spans="1:11" ht="24.95" customHeight="1" thickBot="1"/>
    <row r="91" spans="1:11" ht="24.95" customHeight="1">
      <c r="A91" s="13"/>
      <c r="B91" s="14" t="s">
        <v>75</v>
      </c>
      <c r="C91" s="4" t="s">
        <v>1</v>
      </c>
      <c r="D91" s="13">
        <v>2015</v>
      </c>
      <c r="E91" s="13">
        <v>2016</v>
      </c>
      <c r="F91" s="2">
        <v>2017</v>
      </c>
      <c r="G91" s="13">
        <v>2018</v>
      </c>
      <c r="H91" s="10">
        <v>2019</v>
      </c>
      <c r="I91" s="7" t="s">
        <v>74</v>
      </c>
      <c r="K91"/>
    </row>
    <row r="92" spans="1:11" ht="24.95" customHeight="1">
      <c r="A92" s="10">
        <v>1</v>
      </c>
      <c r="B92" s="2" t="s">
        <v>11</v>
      </c>
      <c r="C92" s="4" t="s">
        <v>12</v>
      </c>
      <c r="D92" s="7">
        <v>121</v>
      </c>
      <c r="E92" s="7">
        <v>113</v>
      </c>
      <c r="F92" s="3">
        <v>148</v>
      </c>
      <c r="G92" s="7">
        <v>148</v>
      </c>
      <c r="I92" s="7">
        <f>SUM(D92:H92)</f>
        <v>530</v>
      </c>
      <c r="K92"/>
    </row>
    <row r="93" spans="1:11" ht="24.95" customHeight="1">
      <c r="A93" s="10">
        <v>2</v>
      </c>
      <c r="B93" s="2" t="s">
        <v>96</v>
      </c>
      <c r="C93" s="4" t="s">
        <v>3</v>
      </c>
      <c r="D93" s="7">
        <v>119</v>
      </c>
      <c r="E93" s="7">
        <v>142</v>
      </c>
      <c r="F93" s="3">
        <v>133</v>
      </c>
      <c r="G93" s="7">
        <v>114</v>
      </c>
      <c r="I93" s="7">
        <f t="shared" ref="I93:I144" si="0">SUM(D93:G93)</f>
        <v>508</v>
      </c>
      <c r="K93"/>
    </row>
    <row r="94" spans="1:11" ht="24.95" customHeight="1">
      <c r="A94" s="10">
        <v>3</v>
      </c>
      <c r="B94" s="2" t="s">
        <v>13</v>
      </c>
      <c r="C94" s="4" t="s">
        <v>12</v>
      </c>
      <c r="D94" s="7">
        <v>137</v>
      </c>
      <c r="E94" s="7">
        <v>124</v>
      </c>
      <c r="F94" s="3">
        <v>132</v>
      </c>
      <c r="G94" s="7">
        <v>101</v>
      </c>
      <c r="I94" s="7">
        <f t="shared" si="0"/>
        <v>494</v>
      </c>
      <c r="K94"/>
    </row>
    <row r="95" spans="1:11" ht="24.95" customHeight="1">
      <c r="A95" s="10">
        <v>4</v>
      </c>
      <c r="B95" s="2" t="s">
        <v>67</v>
      </c>
      <c r="C95" s="4" t="s">
        <v>12</v>
      </c>
      <c r="D95" s="7"/>
      <c r="E95" s="7">
        <v>160</v>
      </c>
      <c r="F95" s="3">
        <v>158</v>
      </c>
      <c r="G95" s="7">
        <v>156</v>
      </c>
      <c r="I95" s="7">
        <f t="shared" si="0"/>
        <v>474</v>
      </c>
      <c r="K95"/>
    </row>
    <row r="96" spans="1:11" ht="24.95" customHeight="1">
      <c r="A96" s="10">
        <v>5</v>
      </c>
      <c r="B96" s="2" t="s">
        <v>2</v>
      </c>
      <c r="C96" s="4" t="s">
        <v>3</v>
      </c>
      <c r="D96" s="7">
        <v>143</v>
      </c>
      <c r="E96" s="7">
        <v>120</v>
      </c>
      <c r="G96" s="7">
        <v>142</v>
      </c>
      <c r="I96" s="7">
        <f t="shared" si="0"/>
        <v>405</v>
      </c>
      <c r="K96"/>
    </row>
    <row r="97" spans="1:11" ht="24.95" customHeight="1">
      <c r="A97" s="10">
        <v>6</v>
      </c>
      <c r="B97" s="2" t="s">
        <v>106</v>
      </c>
      <c r="C97" s="4" t="s">
        <v>27</v>
      </c>
      <c r="D97" s="7">
        <v>92</v>
      </c>
      <c r="E97" s="7">
        <v>78</v>
      </c>
      <c r="F97" s="3">
        <v>107</v>
      </c>
      <c r="G97" s="7">
        <v>114</v>
      </c>
      <c r="I97" s="7">
        <f t="shared" si="0"/>
        <v>391</v>
      </c>
      <c r="K97"/>
    </row>
    <row r="98" spans="1:11" ht="24.95" customHeight="1">
      <c r="A98" s="10">
        <v>7</v>
      </c>
      <c r="B98" s="2" t="s">
        <v>30</v>
      </c>
      <c r="C98" s="4" t="s">
        <v>29</v>
      </c>
      <c r="D98" s="7">
        <v>133</v>
      </c>
      <c r="E98" s="7">
        <v>104</v>
      </c>
      <c r="F98" s="3">
        <v>135</v>
      </c>
      <c r="I98" s="7">
        <f t="shared" si="0"/>
        <v>372</v>
      </c>
      <c r="K98"/>
    </row>
    <row r="99" spans="1:11" ht="24.95" customHeight="1">
      <c r="A99" s="10">
        <v>8</v>
      </c>
      <c r="B99" s="2" t="s">
        <v>100</v>
      </c>
      <c r="C99" s="4" t="s">
        <v>29</v>
      </c>
      <c r="D99" s="7"/>
      <c r="E99" s="7">
        <v>148</v>
      </c>
      <c r="F99" s="3">
        <v>152</v>
      </c>
      <c r="I99" s="7">
        <f t="shared" si="0"/>
        <v>300</v>
      </c>
      <c r="K99"/>
    </row>
    <row r="100" spans="1:11" ht="24.95" customHeight="1">
      <c r="A100" s="10">
        <v>9</v>
      </c>
      <c r="B100" s="2" t="s">
        <v>125</v>
      </c>
      <c r="C100" s="4" t="s">
        <v>27</v>
      </c>
      <c r="D100" s="12"/>
      <c r="E100" s="7"/>
      <c r="F100" s="3">
        <v>144</v>
      </c>
      <c r="G100" s="7">
        <v>146</v>
      </c>
      <c r="I100" s="7">
        <f t="shared" si="0"/>
        <v>290</v>
      </c>
      <c r="K100"/>
    </row>
    <row r="101" spans="1:11" ht="24.95" customHeight="1">
      <c r="A101" s="10">
        <v>10</v>
      </c>
      <c r="B101" s="2" t="s">
        <v>32</v>
      </c>
      <c r="C101" s="4" t="s">
        <v>21</v>
      </c>
      <c r="D101" s="7">
        <v>138</v>
      </c>
      <c r="E101" s="7">
        <v>144</v>
      </c>
      <c r="I101" s="7">
        <f t="shared" si="0"/>
        <v>282</v>
      </c>
      <c r="K101"/>
    </row>
    <row r="102" spans="1:11" ht="24.95" customHeight="1">
      <c r="A102" s="10">
        <v>11</v>
      </c>
      <c r="B102" s="2" t="s">
        <v>115</v>
      </c>
      <c r="C102" s="4" t="s">
        <v>38</v>
      </c>
      <c r="D102" s="12"/>
      <c r="E102" s="7"/>
      <c r="F102" s="3">
        <v>135</v>
      </c>
      <c r="G102" s="7">
        <v>128</v>
      </c>
      <c r="I102" s="7">
        <f t="shared" si="0"/>
        <v>263</v>
      </c>
      <c r="K102"/>
    </row>
    <row r="103" spans="1:11" ht="24.95" customHeight="1">
      <c r="A103" s="10">
        <v>12</v>
      </c>
      <c r="B103" s="2" t="s">
        <v>31</v>
      </c>
      <c r="C103" s="4" t="s">
        <v>21</v>
      </c>
      <c r="D103" s="7">
        <v>132</v>
      </c>
      <c r="E103" s="7">
        <v>107</v>
      </c>
      <c r="I103" s="7">
        <f t="shared" si="0"/>
        <v>239</v>
      </c>
      <c r="K103"/>
    </row>
    <row r="104" spans="1:11" ht="24.95" customHeight="1">
      <c r="A104" s="10">
        <v>13</v>
      </c>
      <c r="B104" s="2" t="s">
        <v>20</v>
      </c>
      <c r="C104" s="4" t="s">
        <v>21</v>
      </c>
      <c r="D104" s="12">
        <v>106</v>
      </c>
      <c r="E104" s="7"/>
      <c r="F104" s="3">
        <v>95</v>
      </c>
      <c r="I104" s="7">
        <f t="shared" si="0"/>
        <v>201</v>
      </c>
      <c r="K104"/>
    </row>
    <row r="105" spans="1:11" ht="24.95" customHeight="1">
      <c r="A105" s="10">
        <v>14</v>
      </c>
      <c r="B105" s="2" t="s">
        <v>70</v>
      </c>
      <c r="C105" s="4" t="s">
        <v>21</v>
      </c>
      <c r="D105" s="12"/>
      <c r="E105" s="7"/>
      <c r="F105" s="3">
        <v>153</v>
      </c>
      <c r="I105" s="7">
        <f t="shared" si="0"/>
        <v>153</v>
      </c>
      <c r="K105"/>
    </row>
    <row r="106" spans="1:11" ht="24.95" customHeight="1">
      <c r="A106" s="10">
        <v>15</v>
      </c>
      <c r="B106" s="2" t="s">
        <v>28</v>
      </c>
      <c r="C106" s="4" t="s">
        <v>29</v>
      </c>
      <c r="D106" s="12">
        <v>144</v>
      </c>
      <c r="E106" s="7"/>
      <c r="I106" s="7">
        <f t="shared" si="0"/>
        <v>144</v>
      </c>
      <c r="K106"/>
    </row>
    <row r="107" spans="1:11" ht="24.95" customHeight="1">
      <c r="A107" s="10">
        <v>16</v>
      </c>
      <c r="B107" s="2" t="s">
        <v>135</v>
      </c>
      <c r="C107" s="4" t="s">
        <v>3</v>
      </c>
      <c r="D107" s="12"/>
      <c r="E107" s="7"/>
      <c r="G107" s="7">
        <v>142</v>
      </c>
      <c r="I107" s="7">
        <f t="shared" si="0"/>
        <v>142</v>
      </c>
      <c r="K107"/>
    </row>
    <row r="108" spans="1:11" ht="24.95" customHeight="1">
      <c r="A108" s="10">
        <v>17</v>
      </c>
      <c r="B108" s="2" t="s">
        <v>122</v>
      </c>
      <c r="C108" s="4" t="s">
        <v>27</v>
      </c>
      <c r="D108" s="12"/>
      <c r="E108" s="7"/>
      <c r="F108" s="3">
        <v>134</v>
      </c>
      <c r="I108" s="7">
        <f t="shared" si="0"/>
        <v>134</v>
      </c>
      <c r="K108"/>
    </row>
    <row r="109" spans="1:11" ht="24.95" customHeight="1">
      <c r="A109" s="10">
        <v>18</v>
      </c>
      <c r="B109" s="2" t="s">
        <v>23</v>
      </c>
      <c r="C109" s="4" t="s">
        <v>15</v>
      </c>
      <c r="D109" s="12">
        <v>133</v>
      </c>
      <c r="E109" s="7"/>
      <c r="I109" s="7">
        <f t="shared" si="0"/>
        <v>133</v>
      </c>
      <c r="K109"/>
    </row>
    <row r="110" spans="1:11" ht="24.95" customHeight="1">
      <c r="A110" s="10">
        <v>19</v>
      </c>
      <c r="B110" s="2" t="s">
        <v>126</v>
      </c>
      <c r="C110" s="4" t="s">
        <v>27</v>
      </c>
      <c r="D110" s="12"/>
      <c r="E110" s="7"/>
      <c r="F110" s="3">
        <v>132</v>
      </c>
      <c r="I110" s="7">
        <f t="shared" si="0"/>
        <v>132</v>
      </c>
      <c r="K110"/>
    </row>
    <row r="111" spans="1:11" ht="24.95" customHeight="1">
      <c r="A111" s="10">
        <v>20</v>
      </c>
      <c r="B111" s="2" t="s">
        <v>78</v>
      </c>
      <c r="C111" s="4" t="s">
        <v>38</v>
      </c>
      <c r="D111" s="7"/>
      <c r="E111" s="7">
        <v>130</v>
      </c>
      <c r="I111" s="7">
        <f t="shared" si="0"/>
        <v>130</v>
      </c>
      <c r="K111"/>
    </row>
    <row r="112" spans="1:11" ht="24.95" customHeight="1">
      <c r="A112" s="10">
        <v>21</v>
      </c>
      <c r="B112" s="2" t="s">
        <v>18</v>
      </c>
      <c r="C112" s="4" t="s">
        <v>17</v>
      </c>
      <c r="D112" s="12">
        <v>128</v>
      </c>
      <c r="E112" s="7"/>
      <c r="I112" s="7">
        <f t="shared" si="0"/>
        <v>128</v>
      </c>
      <c r="K112"/>
    </row>
    <row r="113" spans="1:11" ht="24.95" customHeight="1">
      <c r="A113" s="10">
        <v>22</v>
      </c>
      <c r="B113" s="2" t="s">
        <v>128</v>
      </c>
      <c r="C113" s="4" t="s">
        <v>38</v>
      </c>
      <c r="D113" s="12"/>
      <c r="E113" s="7"/>
      <c r="G113" s="7">
        <v>127</v>
      </c>
      <c r="I113" s="7">
        <f t="shared" si="0"/>
        <v>127</v>
      </c>
      <c r="K113"/>
    </row>
    <row r="114" spans="1:11" ht="24.95" customHeight="1">
      <c r="A114" s="10">
        <v>23</v>
      </c>
      <c r="B114" s="2" t="s">
        <v>93</v>
      </c>
      <c r="C114" s="4" t="s">
        <v>54</v>
      </c>
      <c r="D114" s="7"/>
      <c r="E114" s="7">
        <v>126</v>
      </c>
      <c r="I114" s="7">
        <f t="shared" si="0"/>
        <v>126</v>
      </c>
      <c r="K114"/>
    </row>
    <row r="115" spans="1:11" ht="24.95" customHeight="1">
      <c r="A115" s="10">
        <v>24</v>
      </c>
      <c r="B115" s="2" t="s">
        <v>131</v>
      </c>
      <c r="C115" s="4" t="s">
        <v>38</v>
      </c>
      <c r="D115" s="12"/>
      <c r="E115" s="7"/>
      <c r="G115" s="7">
        <v>118</v>
      </c>
      <c r="I115" s="7">
        <f t="shared" si="0"/>
        <v>118</v>
      </c>
      <c r="K115"/>
    </row>
    <row r="116" spans="1:11" ht="24.95" customHeight="1">
      <c r="A116" s="10">
        <v>25</v>
      </c>
      <c r="B116" s="2" t="s">
        <v>134</v>
      </c>
      <c r="C116" s="4" t="s">
        <v>3</v>
      </c>
      <c r="E116" s="7"/>
      <c r="G116" s="7">
        <v>118</v>
      </c>
      <c r="I116" s="7">
        <f t="shared" si="0"/>
        <v>118</v>
      </c>
      <c r="K116"/>
    </row>
    <row r="117" spans="1:11" ht="24.95" customHeight="1">
      <c r="A117" s="10">
        <v>26</v>
      </c>
      <c r="B117" s="2" t="s">
        <v>7</v>
      </c>
      <c r="C117" s="4" t="s">
        <v>5</v>
      </c>
      <c r="D117" s="12">
        <v>117</v>
      </c>
      <c r="E117" s="7"/>
      <c r="I117" s="7">
        <f t="shared" si="0"/>
        <v>117</v>
      </c>
      <c r="K117"/>
    </row>
    <row r="118" spans="1:11" ht="24.95" customHeight="1">
      <c r="A118" s="10">
        <v>27</v>
      </c>
      <c r="B118" s="2" t="s">
        <v>99</v>
      </c>
      <c r="C118" s="4" t="s">
        <v>29</v>
      </c>
      <c r="D118" s="7"/>
      <c r="E118" s="7">
        <v>116</v>
      </c>
      <c r="I118" s="7">
        <f t="shared" si="0"/>
        <v>116</v>
      </c>
      <c r="K118"/>
    </row>
    <row r="119" spans="1:11" ht="24.95" customHeight="1">
      <c r="A119" s="10">
        <v>28</v>
      </c>
      <c r="B119" s="2" t="s">
        <v>14</v>
      </c>
      <c r="C119" s="4" t="s">
        <v>15</v>
      </c>
      <c r="D119" s="12">
        <v>116</v>
      </c>
      <c r="E119" s="7"/>
      <c r="I119" s="7">
        <f t="shared" si="0"/>
        <v>116</v>
      </c>
      <c r="K119"/>
    </row>
    <row r="120" spans="1:11" ht="24.95" customHeight="1">
      <c r="A120" s="10">
        <v>29</v>
      </c>
      <c r="B120" s="2" t="s">
        <v>121</v>
      </c>
      <c r="C120" s="4" t="s">
        <v>27</v>
      </c>
      <c r="D120" s="12"/>
      <c r="E120" s="7"/>
      <c r="F120" s="3">
        <v>116</v>
      </c>
      <c r="I120" s="7">
        <f t="shared" si="0"/>
        <v>116</v>
      </c>
      <c r="K120"/>
    </row>
    <row r="121" spans="1:11" ht="24.95" customHeight="1">
      <c r="A121" s="10">
        <v>30</v>
      </c>
      <c r="B121" s="2" t="s">
        <v>97</v>
      </c>
      <c r="C121" s="4" t="s">
        <v>3</v>
      </c>
      <c r="D121" s="7"/>
      <c r="E121" s="7">
        <v>115</v>
      </c>
      <c r="I121" s="7">
        <f t="shared" si="0"/>
        <v>115</v>
      </c>
      <c r="K121"/>
    </row>
    <row r="122" spans="1:11" ht="24.95" customHeight="1">
      <c r="A122" s="10">
        <v>31</v>
      </c>
      <c r="B122" s="2" t="s">
        <v>33</v>
      </c>
      <c r="C122" s="4" t="s">
        <v>34</v>
      </c>
      <c r="D122" s="12">
        <v>108</v>
      </c>
      <c r="E122" s="7"/>
      <c r="I122" s="7">
        <f t="shared" si="0"/>
        <v>108</v>
      </c>
      <c r="K122"/>
    </row>
    <row r="123" spans="1:11" ht="24.95" customHeight="1">
      <c r="A123" s="10">
        <v>32</v>
      </c>
      <c r="B123" s="2" t="s">
        <v>86</v>
      </c>
      <c r="C123" s="4" t="s">
        <v>54</v>
      </c>
      <c r="D123" s="7"/>
      <c r="E123" s="7">
        <v>105</v>
      </c>
      <c r="I123" s="7">
        <f t="shared" si="0"/>
        <v>105</v>
      </c>
      <c r="K123"/>
    </row>
    <row r="124" spans="1:11" ht="24.95" customHeight="1">
      <c r="A124" s="10">
        <v>33</v>
      </c>
      <c r="B124" s="2" t="s">
        <v>111</v>
      </c>
      <c r="C124" s="4" t="s">
        <v>3</v>
      </c>
      <c r="D124" s="12">
        <v>105</v>
      </c>
      <c r="E124" s="7"/>
      <c r="I124" s="7">
        <f t="shared" si="0"/>
        <v>105</v>
      </c>
      <c r="K124"/>
    </row>
    <row r="125" spans="1:11" ht="24.95" customHeight="1">
      <c r="A125" s="10">
        <v>34</v>
      </c>
      <c r="B125" s="2" t="s">
        <v>35</v>
      </c>
      <c r="C125" s="4" t="s">
        <v>34</v>
      </c>
      <c r="D125" s="12">
        <v>104</v>
      </c>
      <c r="E125" s="7"/>
      <c r="I125" s="7">
        <f t="shared" si="0"/>
        <v>104</v>
      </c>
      <c r="K125"/>
    </row>
    <row r="126" spans="1:11" ht="24.95" customHeight="1">
      <c r="A126" s="10">
        <v>35</v>
      </c>
      <c r="B126" s="2" t="s">
        <v>24</v>
      </c>
      <c r="C126" s="4" t="s">
        <v>25</v>
      </c>
      <c r="D126" s="12">
        <v>103</v>
      </c>
      <c r="E126" s="7"/>
      <c r="I126" s="7">
        <f t="shared" si="0"/>
        <v>103</v>
      </c>
      <c r="K126"/>
    </row>
    <row r="127" spans="1:11" ht="24.95" customHeight="1">
      <c r="A127" s="10">
        <v>36</v>
      </c>
      <c r="B127" s="2" t="s">
        <v>112</v>
      </c>
      <c r="C127" s="4" t="s">
        <v>15</v>
      </c>
      <c r="D127" s="12">
        <v>101</v>
      </c>
      <c r="E127" s="7"/>
      <c r="I127" s="7">
        <f t="shared" si="0"/>
        <v>101</v>
      </c>
      <c r="K127"/>
    </row>
    <row r="128" spans="1:11" ht="24.95" customHeight="1">
      <c r="A128" s="10">
        <v>37</v>
      </c>
      <c r="B128" s="2" t="s">
        <v>22</v>
      </c>
      <c r="C128" s="4" t="s">
        <v>25</v>
      </c>
      <c r="D128" s="12">
        <v>101</v>
      </c>
      <c r="E128" s="7"/>
      <c r="I128" s="7">
        <f t="shared" si="0"/>
        <v>101</v>
      </c>
      <c r="K128"/>
    </row>
    <row r="129" spans="1:11" ht="24.95" customHeight="1">
      <c r="A129" s="10">
        <v>38</v>
      </c>
      <c r="B129" s="2" t="s">
        <v>79</v>
      </c>
      <c r="C129" s="4" t="s">
        <v>38</v>
      </c>
      <c r="D129" s="7"/>
      <c r="E129" s="7">
        <v>100</v>
      </c>
      <c r="I129" s="7">
        <f t="shared" si="0"/>
        <v>100</v>
      </c>
      <c r="K129"/>
    </row>
    <row r="130" spans="1:11" ht="24.95" customHeight="1">
      <c r="A130" s="10">
        <v>39</v>
      </c>
      <c r="B130" s="2" t="s">
        <v>113</v>
      </c>
      <c r="C130" s="4" t="s">
        <v>17</v>
      </c>
      <c r="D130" s="12">
        <v>100</v>
      </c>
      <c r="E130" s="7"/>
      <c r="I130" s="7">
        <f t="shared" si="0"/>
        <v>100</v>
      </c>
      <c r="K130"/>
    </row>
    <row r="131" spans="1:11" ht="24.95" customHeight="1">
      <c r="A131" s="10">
        <v>40</v>
      </c>
      <c r="B131" s="2" t="s">
        <v>10</v>
      </c>
      <c r="C131" s="4" t="s">
        <v>5</v>
      </c>
      <c r="D131" s="12">
        <v>95</v>
      </c>
      <c r="E131" s="7"/>
      <c r="I131" s="7">
        <f t="shared" si="0"/>
        <v>95</v>
      </c>
      <c r="K131"/>
    </row>
    <row r="132" spans="1:11" ht="24.95" customHeight="1">
      <c r="A132" s="10">
        <v>41</v>
      </c>
      <c r="B132" s="2" t="s">
        <v>6</v>
      </c>
      <c r="C132" s="4" t="s">
        <v>5</v>
      </c>
      <c r="D132" s="12">
        <v>91</v>
      </c>
      <c r="E132" s="7"/>
      <c r="I132" s="7">
        <f t="shared" si="0"/>
        <v>91</v>
      </c>
      <c r="K132"/>
    </row>
    <row r="133" spans="1:11" ht="24.95" customHeight="1">
      <c r="A133" s="10">
        <v>42</v>
      </c>
      <c r="B133" s="2" t="s">
        <v>26</v>
      </c>
      <c r="C133" s="4" t="s">
        <v>25</v>
      </c>
      <c r="D133" s="12">
        <v>90</v>
      </c>
      <c r="E133" s="7"/>
      <c r="I133" s="7">
        <f t="shared" si="0"/>
        <v>90</v>
      </c>
      <c r="K133"/>
    </row>
    <row r="134" spans="1:11" ht="24.95" customHeight="1">
      <c r="A134" s="10">
        <v>43</v>
      </c>
      <c r="B134" s="2" t="s">
        <v>133</v>
      </c>
      <c r="C134" s="4" t="s">
        <v>3</v>
      </c>
      <c r="E134" s="7"/>
      <c r="G134" s="7">
        <v>87</v>
      </c>
      <c r="I134" s="7">
        <f t="shared" si="0"/>
        <v>87</v>
      </c>
      <c r="K134"/>
    </row>
    <row r="135" spans="1:11" ht="24.95" customHeight="1">
      <c r="A135" s="10">
        <v>44</v>
      </c>
      <c r="B135" s="2" t="s">
        <v>16</v>
      </c>
      <c r="C135" s="4" t="s">
        <v>15</v>
      </c>
      <c r="D135" s="12">
        <v>83</v>
      </c>
      <c r="E135" s="7"/>
      <c r="I135" s="7">
        <f t="shared" si="0"/>
        <v>83</v>
      </c>
      <c r="K135"/>
    </row>
    <row r="136" spans="1:11" ht="24.95" customHeight="1">
      <c r="A136" s="10">
        <v>45</v>
      </c>
      <c r="B136" s="2" t="s">
        <v>8</v>
      </c>
      <c r="C136" s="4" t="s">
        <v>5</v>
      </c>
      <c r="D136" s="12">
        <v>81</v>
      </c>
      <c r="E136" s="7"/>
      <c r="I136" s="7">
        <f t="shared" si="0"/>
        <v>81</v>
      </c>
      <c r="K136"/>
    </row>
    <row r="137" spans="1:11" ht="24.95" customHeight="1">
      <c r="A137" s="10">
        <v>46</v>
      </c>
      <c r="B137" s="2" t="s">
        <v>9</v>
      </c>
      <c r="C137" s="4" t="s">
        <v>5</v>
      </c>
      <c r="D137" s="12">
        <v>79</v>
      </c>
      <c r="E137" s="7"/>
      <c r="I137" s="7">
        <f t="shared" si="0"/>
        <v>79</v>
      </c>
      <c r="K137"/>
    </row>
    <row r="138" spans="1:11" ht="24.95" customHeight="1">
      <c r="A138" s="10">
        <v>47</v>
      </c>
      <c r="B138" s="2" t="s">
        <v>77</v>
      </c>
      <c r="C138" s="4" t="s">
        <v>38</v>
      </c>
      <c r="D138" s="7"/>
      <c r="E138" s="7">
        <v>76</v>
      </c>
      <c r="I138" s="7">
        <f t="shared" si="0"/>
        <v>76</v>
      </c>
      <c r="K138"/>
    </row>
    <row r="139" spans="1:11" ht="24.95" customHeight="1">
      <c r="A139" s="10">
        <v>48</v>
      </c>
      <c r="B139" s="2" t="s">
        <v>4</v>
      </c>
      <c r="C139" s="4" t="s">
        <v>5</v>
      </c>
      <c r="D139" s="12">
        <v>72</v>
      </c>
      <c r="E139" s="7"/>
      <c r="I139" s="7">
        <f t="shared" si="0"/>
        <v>72</v>
      </c>
      <c r="K139"/>
    </row>
    <row r="140" spans="1:11" ht="24.95" customHeight="1">
      <c r="A140" s="10">
        <v>49</v>
      </c>
      <c r="B140" s="2" t="s">
        <v>71</v>
      </c>
      <c r="C140" s="4" t="s">
        <v>21</v>
      </c>
      <c r="D140" s="7"/>
      <c r="E140" s="7">
        <v>71</v>
      </c>
      <c r="I140" s="7">
        <f t="shared" si="0"/>
        <v>71</v>
      </c>
      <c r="K140"/>
    </row>
    <row r="141" spans="1:11" ht="24.95" customHeight="1">
      <c r="A141" s="10">
        <v>50</v>
      </c>
      <c r="B141" s="2" t="s">
        <v>19</v>
      </c>
      <c r="C141" s="4" t="s">
        <v>17</v>
      </c>
      <c r="D141" s="12">
        <v>70</v>
      </c>
      <c r="E141" s="7"/>
      <c r="I141" s="7">
        <f t="shared" si="0"/>
        <v>70</v>
      </c>
      <c r="K141"/>
    </row>
    <row r="142" spans="1:11" ht="24.95" customHeight="1">
      <c r="A142" s="10">
        <v>51</v>
      </c>
      <c r="B142" s="2" t="s">
        <v>0</v>
      </c>
      <c r="C142" s="4" t="s">
        <v>17</v>
      </c>
      <c r="D142" s="12">
        <v>70</v>
      </c>
      <c r="E142" s="7"/>
      <c r="I142" s="7">
        <f t="shared" si="0"/>
        <v>70</v>
      </c>
      <c r="K142"/>
    </row>
    <row r="143" spans="1:11" ht="24.95" customHeight="1">
      <c r="A143" s="10">
        <v>52</v>
      </c>
      <c r="B143" s="2" t="s">
        <v>147</v>
      </c>
      <c r="C143" s="4" t="s">
        <v>3</v>
      </c>
      <c r="E143" s="7"/>
      <c r="G143" s="7">
        <v>69</v>
      </c>
      <c r="I143" s="7">
        <f t="shared" si="0"/>
        <v>69</v>
      </c>
      <c r="K143"/>
    </row>
    <row r="144" spans="1:11" ht="24.95" customHeight="1">
      <c r="A144" s="10">
        <v>53</v>
      </c>
      <c r="B144" s="2" t="s">
        <v>120</v>
      </c>
      <c r="C144" s="4" t="s">
        <v>27</v>
      </c>
      <c r="D144" s="12"/>
      <c r="E144" s="7"/>
      <c r="F144" s="3">
        <v>59</v>
      </c>
      <c r="I144" s="7">
        <f t="shared" si="0"/>
        <v>59</v>
      </c>
      <c r="K144"/>
    </row>
    <row r="145" spans="1:11" ht="24.95" customHeight="1">
      <c r="A145" s="10">
        <v>54</v>
      </c>
      <c r="E145" s="7"/>
      <c r="K145"/>
    </row>
    <row r="146" spans="1:11" ht="24.95" customHeight="1">
      <c r="A146" s="10">
        <v>55</v>
      </c>
      <c r="E146" s="7"/>
      <c r="K146"/>
    </row>
    <row r="147" spans="1:11" ht="24.95" customHeight="1">
      <c r="A147" s="10">
        <v>56</v>
      </c>
      <c r="E147" s="7"/>
      <c r="K147"/>
    </row>
    <row r="148" spans="1:11" ht="24.95" customHeight="1">
      <c r="A148" s="10">
        <v>57</v>
      </c>
      <c r="E148" s="7"/>
      <c r="K148"/>
    </row>
    <row r="149" spans="1:11" ht="24.95" customHeight="1">
      <c r="A149" s="10">
        <v>58</v>
      </c>
      <c r="E149" s="7"/>
      <c r="K149"/>
    </row>
    <row r="150" spans="1:11" ht="24.95" customHeight="1">
      <c r="A150" s="10">
        <v>59</v>
      </c>
      <c r="E150" s="7"/>
      <c r="K150"/>
    </row>
    <row r="1048414" spans="6:9" ht="24.95" customHeight="1">
      <c r="F1048414" s="3">
        <f>SUM(F2:F1048413)</f>
        <v>7401</v>
      </c>
      <c r="G1048414" s="7">
        <f>SUM(G2:G1048413)</f>
        <v>6823</v>
      </c>
      <c r="I1048414" s="7">
        <f>SUM(F1048414:G1048576)</f>
        <v>14224</v>
      </c>
    </row>
  </sheetData>
  <sortState ref="L2:S62">
    <sortCondition descending="1" ref="S2:S62"/>
  </sortState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8576"/>
  <sheetViews>
    <sheetView tabSelected="1" workbookViewId="0">
      <selection activeCell="K45" sqref="K45"/>
    </sheetView>
  </sheetViews>
  <sheetFormatPr baseColWidth="10" defaultRowHeight="24.95" customHeight="1"/>
  <cols>
    <col min="1" max="1" width="3.85546875" style="4" customWidth="1"/>
    <col min="2" max="2" width="31.5703125" style="6" customWidth="1"/>
    <col min="3" max="3" width="8.5703125" style="5" customWidth="1"/>
    <col min="4" max="4" width="2.140625" style="5" customWidth="1"/>
    <col min="5" max="5" width="0.5703125" style="5" customWidth="1"/>
    <col min="6" max="6" width="6" style="3" customWidth="1"/>
    <col min="7" max="7" width="6.140625" style="3" customWidth="1"/>
    <col min="8" max="8" width="7.7109375" style="7" customWidth="1"/>
    <col min="9" max="9" width="1.28515625" customWidth="1"/>
    <col min="10" max="10" width="2" style="1" customWidth="1"/>
    <col min="11" max="11" width="31.42578125" style="6" customWidth="1"/>
    <col min="12" max="12" width="9.42578125" style="5" customWidth="1"/>
    <col min="13" max="13" width="0.7109375" style="11" customWidth="1"/>
    <col min="14" max="14" width="6.28515625" style="3" customWidth="1"/>
    <col min="15" max="15" width="6.5703125" style="3" customWidth="1"/>
    <col min="16" max="16" width="8.42578125" style="7" customWidth="1"/>
  </cols>
  <sheetData>
    <row r="1" spans="1:16" ht="24.95" customHeight="1">
      <c r="B1" s="8" t="s">
        <v>72</v>
      </c>
      <c r="C1" s="5" t="s">
        <v>1</v>
      </c>
      <c r="F1" s="3" t="s">
        <v>73</v>
      </c>
      <c r="G1" s="3" t="s">
        <v>76</v>
      </c>
      <c r="H1" s="7" t="s">
        <v>74</v>
      </c>
      <c r="K1" s="8" t="s">
        <v>75</v>
      </c>
      <c r="L1" s="5" t="s">
        <v>1</v>
      </c>
      <c r="M1" s="15"/>
      <c r="N1" s="3" t="s">
        <v>73</v>
      </c>
      <c r="O1" s="3" t="s">
        <v>76</v>
      </c>
      <c r="P1" s="7" t="s">
        <v>74</v>
      </c>
    </row>
    <row r="2" spans="1:16" ht="24.95" customHeight="1">
      <c r="A2" s="4">
        <v>1</v>
      </c>
      <c r="B2" s="6" t="s">
        <v>110</v>
      </c>
      <c r="C2" s="5" t="s">
        <v>29</v>
      </c>
      <c r="E2" s="9"/>
      <c r="F2" s="3">
        <v>85</v>
      </c>
      <c r="G2" s="3">
        <v>100</v>
      </c>
      <c r="H2" s="7">
        <f t="shared" ref="H2:H44" si="0">SUM(F2:G2)</f>
        <v>185</v>
      </c>
      <c r="K2" s="6" t="s">
        <v>67</v>
      </c>
      <c r="L2" s="5" t="s">
        <v>21</v>
      </c>
      <c r="N2" s="3">
        <v>84</v>
      </c>
      <c r="O2" s="3">
        <v>84</v>
      </c>
      <c r="P2" s="7">
        <f t="shared" ref="P2:P30" si="1">SUM(N2:O2)</f>
        <v>168</v>
      </c>
    </row>
    <row r="3" spans="1:16" ht="24.95" customHeight="1">
      <c r="A3" s="4">
        <v>2</v>
      </c>
      <c r="B3" s="6" t="s">
        <v>168</v>
      </c>
      <c r="C3" s="5" t="s">
        <v>29</v>
      </c>
      <c r="E3" s="9"/>
      <c r="F3" s="3">
        <v>87</v>
      </c>
      <c r="G3" s="3">
        <v>95</v>
      </c>
      <c r="H3" s="7">
        <f t="shared" si="0"/>
        <v>182</v>
      </c>
      <c r="K3" s="6" t="s">
        <v>156</v>
      </c>
      <c r="L3" s="5" t="s">
        <v>54</v>
      </c>
      <c r="M3" s="7"/>
      <c r="N3" s="3">
        <v>84</v>
      </c>
      <c r="O3" s="3">
        <v>82</v>
      </c>
      <c r="P3" s="7">
        <f t="shared" si="1"/>
        <v>166</v>
      </c>
    </row>
    <row r="4" spans="1:16" ht="24.95" customHeight="1">
      <c r="A4" s="4">
        <v>3</v>
      </c>
      <c r="B4" s="6" t="s">
        <v>145</v>
      </c>
      <c r="C4" s="5" t="s">
        <v>143</v>
      </c>
      <c r="E4" s="9"/>
      <c r="F4" s="3">
        <v>79</v>
      </c>
      <c r="G4" s="3">
        <v>94</v>
      </c>
      <c r="H4" s="7">
        <f t="shared" si="0"/>
        <v>173</v>
      </c>
      <c r="K4" s="6" t="s">
        <v>157</v>
      </c>
      <c r="L4" s="5" t="s">
        <v>54</v>
      </c>
      <c r="M4" s="7"/>
      <c r="N4" s="3">
        <v>83</v>
      </c>
      <c r="O4" s="3">
        <v>82</v>
      </c>
      <c r="P4" s="7">
        <f t="shared" si="1"/>
        <v>165</v>
      </c>
    </row>
    <row r="5" spans="1:16" ht="24.95" customHeight="1">
      <c r="A5" s="4">
        <v>4</v>
      </c>
      <c r="B5" s="6" t="s">
        <v>166</v>
      </c>
      <c r="C5" s="5" t="s">
        <v>175</v>
      </c>
      <c r="E5" s="9"/>
      <c r="F5" s="3">
        <v>85</v>
      </c>
      <c r="G5" s="3">
        <v>87</v>
      </c>
      <c r="H5" s="7">
        <f t="shared" si="0"/>
        <v>172</v>
      </c>
      <c r="K5" s="6" t="s">
        <v>30</v>
      </c>
      <c r="L5" s="5" t="s">
        <v>29</v>
      </c>
      <c r="M5" s="7"/>
      <c r="N5" s="3">
        <v>67</v>
      </c>
      <c r="O5" s="3">
        <v>88</v>
      </c>
      <c r="P5" s="7">
        <f t="shared" si="1"/>
        <v>155</v>
      </c>
    </row>
    <row r="6" spans="1:16" ht="24.95" customHeight="1">
      <c r="A6" s="4">
        <v>5</v>
      </c>
      <c r="B6" s="6" t="s">
        <v>119</v>
      </c>
      <c r="C6" s="5" t="s">
        <v>88</v>
      </c>
      <c r="E6" s="9"/>
      <c r="F6" s="3">
        <v>81</v>
      </c>
      <c r="G6" s="3">
        <v>90</v>
      </c>
      <c r="H6" s="7">
        <f t="shared" si="0"/>
        <v>171</v>
      </c>
      <c r="K6" s="6" t="s">
        <v>100</v>
      </c>
      <c r="L6" s="5" t="s">
        <v>29</v>
      </c>
      <c r="M6" s="7"/>
      <c r="N6" s="3">
        <v>79</v>
      </c>
      <c r="O6" s="3">
        <v>76</v>
      </c>
      <c r="P6" s="7">
        <f t="shared" si="1"/>
        <v>155</v>
      </c>
    </row>
    <row r="7" spans="1:16" ht="24.95" customHeight="1">
      <c r="A7" s="4">
        <v>6</v>
      </c>
      <c r="B7" s="6" t="s">
        <v>40</v>
      </c>
      <c r="C7" s="5" t="s">
        <v>3</v>
      </c>
      <c r="E7" s="9"/>
      <c r="F7" s="3">
        <v>87</v>
      </c>
      <c r="G7" s="3">
        <v>81</v>
      </c>
      <c r="H7" s="7">
        <f t="shared" si="0"/>
        <v>168</v>
      </c>
      <c r="K7" s="6" t="s">
        <v>152</v>
      </c>
      <c r="L7" s="5" t="s">
        <v>27</v>
      </c>
      <c r="M7" s="7"/>
      <c r="N7" s="3">
        <v>75</v>
      </c>
      <c r="O7" s="3">
        <v>71</v>
      </c>
      <c r="P7" s="7">
        <f t="shared" si="1"/>
        <v>146</v>
      </c>
    </row>
    <row r="8" spans="1:16" ht="24.95" customHeight="1">
      <c r="A8" s="4">
        <v>7</v>
      </c>
      <c r="B8" s="6" t="s">
        <v>36</v>
      </c>
      <c r="C8" s="5" t="s">
        <v>3</v>
      </c>
      <c r="E8" s="9"/>
      <c r="F8" s="3">
        <v>80</v>
      </c>
      <c r="G8" s="3">
        <v>86</v>
      </c>
      <c r="H8" s="7">
        <f t="shared" si="0"/>
        <v>166</v>
      </c>
      <c r="K8" s="6" t="s">
        <v>28</v>
      </c>
      <c r="L8" s="5" t="s">
        <v>29</v>
      </c>
      <c r="M8" s="7"/>
      <c r="N8" s="3">
        <v>68</v>
      </c>
      <c r="O8" s="3">
        <v>77</v>
      </c>
      <c r="P8" s="7">
        <f t="shared" si="1"/>
        <v>145</v>
      </c>
    </row>
    <row r="9" spans="1:16" ht="24.95" customHeight="1">
      <c r="A9" s="4">
        <v>8</v>
      </c>
      <c r="B9" s="6" t="s">
        <v>167</v>
      </c>
      <c r="C9" s="5" t="s">
        <v>176</v>
      </c>
      <c r="E9" s="9"/>
      <c r="F9" s="3">
        <v>84</v>
      </c>
      <c r="G9" s="3">
        <v>79</v>
      </c>
      <c r="H9" s="7">
        <f t="shared" si="0"/>
        <v>163</v>
      </c>
      <c r="K9" s="6" t="s">
        <v>2</v>
      </c>
      <c r="L9" s="5" t="s">
        <v>3</v>
      </c>
      <c r="M9" s="7"/>
      <c r="N9" s="3">
        <v>71</v>
      </c>
      <c r="O9" s="3">
        <v>72</v>
      </c>
      <c r="P9" s="7">
        <f t="shared" si="1"/>
        <v>143</v>
      </c>
    </row>
    <row r="10" spans="1:16" ht="24.95" customHeight="1">
      <c r="A10" s="4">
        <v>9</v>
      </c>
      <c r="B10" s="6" t="s">
        <v>164</v>
      </c>
      <c r="C10" s="5" t="s">
        <v>176</v>
      </c>
      <c r="E10" s="9"/>
      <c r="F10" s="3">
        <v>83</v>
      </c>
      <c r="G10" s="3">
        <v>78</v>
      </c>
      <c r="H10" s="7">
        <f t="shared" si="0"/>
        <v>161</v>
      </c>
      <c r="K10" s="6" t="s">
        <v>96</v>
      </c>
      <c r="L10" s="5" t="s">
        <v>3</v>
      </c>
      <c r="N10" s="3">
        <v>67</v>
      </c>
      <c r="O10" s="3">
        <v>75</v>
      </c>
      <c r="P10" s="7">
        <f t="shared" si="1"/>
        <v>142</v>
      </c>
    </row>
    <row r="11" spans="1:16" ht="24.95" customHeight="1">
      <c r="A11" s="4">
        <v>10</v>
      </c>
      <c r="B11" s="6" t="s">
        <v>144</v>
      </c>
      <c r="C11" s="5" t="s">
        <v>143</v>
      </c>
      <c r="E11" s="9"/>
      <c r="F11" s="3">
        <v>76</v>
      </c>
      <c r="G11" s="3">
        <v>84</v>
      </c>
      <c r="H11" s="7">
        <f t="shared" si="0"/>
        <v>160</v>
      </c>
      <c r="K11" s="6" t="s">
        <v>11</v>
      </c>
      <c r="L11" s="5" t="s">
        <v>12</v>
      </c>
      <c r="M11" s="7"/>
      <c r="N11" s="3">
        <v>76</v>
      </c>
      <c r="O11" s="3">
        <v>63</v>
      </c>
      <c r="P11" s="7">
        <f t="shared" si="1"/>
        <v>139</v>
      </c>
    </row>
    <row r="12" spans="1:16" ht="24.95" customHeight="1">
      <c r="A12" s="4">
        <v>11</v>
      </c>
      <c r="B12" s="6" t="s">
        <v>170</v>
      </c>
      <c r="C12" s="5" t="s">
        <v>183</v>
      </c>
      <c r="E12" s="9"/>
      <c r="F12" s="3">
        <v>85</v>
      </c>
      <c r="G12" s="3">
        <v>72</v>
      </c>
      <c r="H12" s="7">
        <f t="shared" si="0"/>
        <v>157</v>
      </c>
      <c r="K12" s="6" t="s">
        <v>132</v>
      </c>
      <c r="L12" s="5" t="s">
        <v>27</v>
      </c>
      <c r="M12" s="7"/>
      <c r="N12" s="3">
        <v>77</v>
      </c>
      <c r="O12" s="3">
        <v>49</v>
      </c>
      <c r="P12" s="7">
        <f t="shared" si="1"/>
        <v>126</v>
      </c>
    </row>
    <row r="13" spans="1:16" ht="24.95" customHeight="1">
      <c r="A13" s="4">
        <v>12</v>
      </c>
      <c r="B13" s="6" t="s">
        <v>39</v>
      </c>
      <c r="C13" s="5" t="s">
        <v>38</v>
      </c>
      <c r="E13" s="9"/>
      <c r="F13" s="3">
        <v>77</v>
      </c>
      <c r="G13" s="3">
        <v>77</v>
      </c>
      <c r="H13" s="7">
        <f t="shared" si="0"/>
        <v>154</v>
      </c>
      <c r="K13" s="6" t="s">
        <v>151</v>
      </c>
      <c r="L13" s="5" t="s">
        <v>12</v>
      </c>
      <c r="M13" s="7"/>
      <c r="N13" s="3">
        <v>63</v>
      </c>
      <c r="O13" s="3">
        <v>58</v>
      </c>
      <c r="P13" s="7">
        <f t="shared" si="1"/>
        <v>121</v>
      </c>
    </row>
    <row r="14" spans="1:16" ht="24.95" customHeight="1">
      <c r="A14" s="4">
        <v>13</v>
      </c>
      <c r="B14" s="6" t="s">
        <v>138</v>
      </c>
      <c r="C14" s="5" t="s">
        <v>3</v>
      </c>
      <c r="E14" s="9"/>
      <c r="F14" s="3">
        <v>89</v>
      </c>
      <c r="G14" s="3">
        <v>64</v>
      </c>
      <c r="H14" s="7">
        <f t="shared" si="0"/>
        <v>153</v>
      </c>
      <c r="K14" s="6" t="s">
        <v>31</v>
      </c>
      <c r="L14" s="5" t="s">
        <v>150</v>
      </c>
      <c r="N14" s="3">
        <v>50</v>
      </c>
      <c r="O14" s="3">
        <v>67</v>
      </c>
      <c r="P14" s="7">
        <f t="shared" si="1"/>
        <v>117</v>
      </c>
    </row>
    <row r="15" spans="1:16" ht="24.95" customHeight="1">
      <c r="A15" s="4">
        <v>14</v>
      </c>
      <c r="B15" s="6" t="s">
        <v>37</v>
      </c>
      <c r="C15" s="5" t="s">
        <v>38</v>
      </c>
      <c r="E15" s="9"/>
      <c r="F15" s="3">
        <v>75</v>
      </c>
      <c r="G15" s="3">
        <v>76</v>
      </c>
      <c r="H15" s="7">
        <f t="shared" si="0"/>
        <v>151</v>
      </c>
      <c r="K15" s="6" t="s">
        <v>155</v>
      </c>
      <c r="L15" s="5" t="s">
        <v>54</v>
      </c>
      <c r="M15" s="7"/>
      <c r="N15" s="3">
        <v>57</v>
      </c>
      <c r="O15" s="3">
        <v>56</v>
      </c>
      <c r="P15" s="7">
        <f t="shared" si="1"/>
        <v>113</v>
      </c>
    </row>
    <row r="16" spans="1:16" ht="24.95" customHeight="1">
      <c r="A16" s="4">
        <v>15</v>
      </c>
      <c r="B16" s="6" t="s">
        <v>142</v>
      </c>
      <c r="C16" s="5" t="s">
        <v>143</v>
      </c>
      <c r="E16" s="9"/>
      <c r="F16" s="3">
        <v>67</v>
      </c>
      <c r="G16" s="3">
        <v>83</v>
      </c>
      <c r="H16" s="7">
        <f t="shared" si="0"/>
        <v>150</v>
      </c>
      <c r="K16" s="6" t="s">
        <v>121</v>
      </c>
      <c r="L16" s="5" t="s">
        <v>27</v>
      </c>
      <c r="M16" s="7"/>
      <c r="N16" s="3">
        <v>53</v>
      </c>
      <c r="O16" s="3">
        <v>51</v>
      </c>
      <c r="P16" s="7">
        <f t="shared" si="1"/>
        <v>104</v>
      </c>
    </row>
    <row r="17" spans="1:16" ht="24.95" customHeight="1">
      <c r="A17" s="4">
        <v>16</v>
      </c>
      <c r="B17" s="6" t="s">
        <v>153</v>
      </c>
      <c r="C17" s="5" t="s">
        <v>54</v>
      </c>
      <c r="E17" s="9"/>
      <c r="F17" s="3">
        <v>85</v>
      </c>
      <c r="G17" s="3">
        <v>64</v>
      </c>
      <c r="H17" s="7">
        <f t="shared" si="0"/>
        <v>149</v>
      </c>
      <c r="K17" s="6" t="s">
        <v>163</v>
      </c>
      <c r="L17" s="5" t="s">
        <v>12</v>
      </c>
      <c r="M17" s="7"/>
      <c r="N17" s="3">
        <v>49</v>
      </c>
      <c r="O17" s="3">
        <v>27</v>
      </c>
      <c r="P17" s="7">
        <f t="shared" si="1"/>
        <v>76</v>
      </c>
    </row>
    <row r="18" spans="1:16" ht="24.95" customHeight="1">
      <c r="A18" s="4">
        <v>17</v>
      </c>
      <c r="B18" s="6" t="s">
        <v>41</v>
      </c>
      <c r="C18" s="5" t="s">
        <v>42</v>
      </c>
      <c r="E18" s="9"/>
      <c r="F18" s="3">
        <v>62</v>
      </c>
      <c r="G18" s="3">
        <v>86</v>
      </c>
      <c r="H18" s="7">
        <f t="shared" si="0"/>
        <v>148</v>
      </c>
      <c r="K18" s="6" t="s">
        <v>162</v>
      </c>
      <c r="L18" s="5" t="s">
        <v>27</v>
      </c>
      <c r="M18" s="7"/>
      <c r="N18" s="3">
        <v>27</v>
      </c>
      <c r="O18" s="3">
        <v>33</v>
      </c>
      <c r="P18" s="7">
        <f t="shared" si="1"/>
        <v>60</v>
      </c>
    </row>
    <row r="19" spans="1:16" ht="24.95" customHeight="1">
      <c r="A19" s="4">
        <v>18</v>
      </c>
      <c r="B19" s="6" t="s">
        <v>184</v>
      </c>
      <c r="C19" s="5" t="s">
        <v>42</v>
      </c>
      <c r="E19" s="9"/>
      <c r="F19" s="3">
        <v>77</v>
      </c>
      <c r="G19" s="3">
        <v>71</v>
      </c>
      <c r="H19" s="7">
        <f t="shared" si="0"/>
        <v>148</v>
      </c>
      <c r="P19" s="7">
        <f t="shared" si="1"/>
        <v>0</v>
      </c>
    </row>
    <row r="20" spans="1:16" ht="24.95" customHeight="1">
      <c r="A20" s="4">
        <v>19</v>
      </c>
      <c r="B20" s="6" t="s">
        <v>154</v>
      </c>
      <c r="C20" s="5" t="s">
        <v>54</v>
      </c>
      <c r="E20" s="9"/>
      <c r="F20" s="3">
        <v>69</v>
      </c>
      <c r="G20" s="3">
        <v>79</v>
      </c>
      <c r="H20" s="7">
        <f t="shared" si="0"/>
        <v>148</v>
      </c>
      <c r="M20" s="7"/>
      <c r="P20" s="7">
        <f t="shared" si="1"/>
        <v>0</v>
      </c>
    </row>
    <row r="21" spans="1:16" ht="24.95" customHeight="1">
      <c r="A21" s="4">
        <v>20</v>
      </c>
      <c r="B21" s="6" t="s">
        <v>90</v>
      </c>
      <c r="C21" s="5" t="s">
        <v>88</v>
      </c>
      <c r="E21" s="9"/>
      <c r="F21" s="3">
        <v>62</v>
      </c>
      <c r="G21" s="3">
        <v>77</v>
      </c>
      <c r="H21" s="7">
        <f t="shared" si="0"/>
        <v>139</v>
      </c>
      <c r="M21" s="7"/>
      <c r="P21" s="7">
        <f t="shared" si="1"/>
        <v>0</v>
      </c>
    </row>
    <row r="22" spans="1:16" ht="24.95" customHeight="1">
      <c r="A22" s="4">
        <v>21</v>
      </c>
      <c r="B22" s="6" t="s">
        <v>169</v>
      </c>
      <c r="C22" s="5" t="s">
        <v>176</v>
      </c>
      <c r="E22" s="9"/>
      <c r="F22" s="3">
        <v>78</v>
      </c>
      <c r="G22" s="3">
        <v>54</v>
      </c>
      <c r="H22" s="7">
        <f t="shared" si="0"/>
        <v>132</v>
      </c>
      <c r="P22" s="7">
        <f t="shared" si="1"/>
        <v>0</v>
      </c>
    </row>
    <row r="23" spans="1:16" ht="24.95" customHeight="1">
      <c r="A23" s="4">
        <v>22</v>
      </c>
      <c r="B23" s="6" t="s">
        <v>94</v>
      </c>
      <c r="C23" s="5" t="s">
        <v>27</v>
      </c>
      <c r="E23" s="9"/>
      <c r="F23" s="3">
        <v>69</v>
      </c>
      <c r="G23" s="3">
        <v>60</v>
      </c>
      <c r="H23" s="7">
        <f t="shared" si="0"/>
        <v>129</v>
      </c>
      <c r="M23" s="7"/>
      <c r="P23" s="7">
        <f t="shared" si="1"/>
        <v>0</v>
      </c>
    </row>
    <row r="24" spans="1:16" ht="24.95" customHeight="1">
      <c r="A24" s="4">
        <v>23</v>
      </c>
      <c r="B24" s="6" t="s">
        <v>60</v>
      </c>
      <c r="C24" s="5" t="s">
        <v>116</v>
      </c>
      <c r="E24" s="9"/>
      <c r="F24" s="3">
        <v>65</v>
      </c>
      <c r="G24" s="3">
        <v>63</v>
      </c>
      <c r="H24" s="7">
        <f t="shared" si="0"/>
        <v>128</v>
      </c>
      <c r="P24" s="7">
        <f t="shared" si="1"/>
        <v>0</v>
      </c>
    </row>
    <row r="25" spans="1:16" ht="24.95" customHeight="1">
      <c r="A25" s="4">
        <v>24</v>
      </c>
      <c r="B25" s="6" t="s">
        <v>58</v>
      </c>
      <c r="C25" s="5" t="s">
        <v>27</v>
      </c>
      <c r="E25" s="9"/>
      <c r="F25" s="3">
        <v>65</v>
      </c>
      <c r="G25" s="3">
        <v>62</v>
      </c>
      <c r="H25" s="7">
        <f t="shared" si="0"/>
        <v>127</v>
      </c>
      <c r="P25" s="7">
        <f t="shared" si="1"/>
        <v>0</v>
      </c>
    </row>
    <row r="26" spans="1:16" ht="24.95" customHeight="1">
      <c r="A26" s="4">
        <v>25</v>
      </c>
      <c r="B26" s="6" t="s">
        <v>55</v>
      </c>
      <c r="C26" s="5" t="s">
        <v>54</v>
      </c>
      <c r="E26" s="9"/>
      <c r="F26" s="3">
        <v>63</v>
      </c>
      <c r="G26" s="3">
        <v>64</v>
      </c>
      <c r="H26" s="7">
        <f t="shared" si="0"/>
        <v>127</v>
      </c>
      <c r="P26" s="7">
        <f t="shared" si="1"/>
        <v>0</v>
      </c>
    </row>
    <row r="27" spans="1:16" ht="24.95" customHeight="1">
      <c r="A27" s="4">
        <v>26</v>
      </c>
      <c r="B27" s="6" t="s">
        <v>57</v>
      </c>
      <c r="C27" s="5" t="s">
        <v>27</v>
      </c>
      <c r="E27" s="9"/>
      <c r="F27" s="3">
        <v>65</v>
      </c>
      <c r="G27" s="3">
        <v>53</v>
      </c>
      <c r="H27" s="7">
        <f t="shared" si="0"/>
        <v>118</v>
      </c>
      <c r="M27" s="7"/>
      <c r="P27" s="7">
        <f t="shared" si="1"/>
        <v>0</v>
      </c>
    </row>
    <row r="28" spans="1:16" ht="24.95" customHeight="1">
      <c r="A28" s="4">
        <v>27</v>
      </c>
      <c r="B28" s="6" t="s">
        <v>165</v>
      </c>
      <c r="C28" s="5" t="s">
        <v>175</v>
      </c>
      <c r="E28" s="9"/>
      <c r="F28" s="3">
        <v>56</v>
      </c>
      <c r="G28" s="3">
        <v>62</v>
      </c>
      <c r="H28" s="7">
        <f t="shared" si="0"/>
        <v>118</v>
      </c>
      <c r="P28" s="7">
        <f t="shared" si="1"/>
        <v>0</v>
      </c>
    </row>
    <row r="29" spans="1:16" ht="24.95" customHeight="1">
      <c r="A29" s="4">
        <v>28</v>
      </c>
      <c r="B29" s="6" t="s">
        <v>172</v>
      </c>
      <c r="C29" s="5" t="s">
        <v>88</v>
      </c>
      <c r="E29" s="9"/>
      <c r="F29" s="3">
        <v>65</v>
      </c>
      <c r="G29" s="3">
        <v>44</v>
      </c>
      <c r="H29" s="7">
        <f t="shared" si="0"/>
        <v>109</v>
      </c>
      <c r="P29" s="7">
        <f t="shared" si="1"/>
        <v>0</v>
      </c>
    </row>
    <row r="30" spans="1:16" ht="24.95" customHeight="1">
      <c r="A30" s="4">
        <v>29</v>
      </c>
      <c r="B30" s="6" t="s">
        <v>159</v>
      </c>
      <c r="C30" s="5" t="s">
        <v>5</v>
      </c>
      <c r="E30" s="9"/>
      <c r="F30" s="3">
        <v>41</v>
      </c>
      <c r="G30" s="3">
        <v>57</v>
      </c>
      <c r="H30" s="7">
        <f t="shared" si="0"/>
        <v>98</v>
      </c>
      <c r="P30" s="7">
        <f t="shared" si="1"/>
        <v>0</v>
      </c>
    </row>
    <row r="31" spans="1:16" ht="24.95" customHeight="1">
      <c r="A31" s="4">
        <v>30</v>
      </c>
      <c r="B31" s="6" t="s">
        <v>161</v>
      </c>
      <c r="C31" s="5" t="s">
        <v>5</v>
      </c>
      <c r="E31" s="9"/>
      <c r="F31" s="3">
        <v>46</v>
      </c>
      <c r="G31" s="3">
        <v>50</v>
      </c>
      <c r="H31" s="7">
        <f t="shared" si="0"/>
        <v>96</v>
      </c>
    </row>
    <row r="32" spans="1:16" ht="24.95" customHeight="1">
      <c r="A32" s="4">
        <v>31</v>
      </c>
      <c r="B32" s="6" t="s">
        <v>173</v>
      </c>
      <c r="C32" s="5" t="s">
        <v>88</v>
      </c>
      <c r="E32" s="9"/>
      <c r="F32" s="3">
        <v>44</v>
      </c>
      <c r="G32" s="3">
        <v>39</v>
      </c>
      <c r="H32" s="7">
        <f t="shared" si="0"/>
        <v>83</v>
      </c>
    </row>
    <row r="33" spans="1:8" ht="24.95" customHeight="1">
      <c r="A33" s="4">
        <v>32</v>
      </c>
      <c r="B33" s="6" t="s">
        <v>158</v>
      </c>
      <c r="C33" s="5" t="s">
        <v>5</v>
      </c>
      <c r="E33" s="9"/>
      <c r="F33" s="3">
        <v>40</v>
      </c>
      <c r="G33" s="3">
        <v>41</v>
      </c>
      <c r="H33" s="7">
        <f t="shared" si="0"/>
        <v>81</v>
      </c>
    </row>
    <row r="34" spans="1:8" ht="24.95" customHeight="1">
      <c r="A34" s="4">
        <v>33</v>
      </c>
      <c r="B34" s="6" t="s">
        <v>160</v>
      </c>
      <c r="C34" s="5" t="s">
        <v>5</v>
      </c>
      <c r="E34" s="9"/>
      <c r="F34" s="3">
        <v>42</v>
      </c>
      <c r="G34" s="3">
        <v>38</v>
      </c>
      <c r="H34" s="7">
        <f t="shared" si="0"/>
        <v>80</v>
      </c>
    </row>
    <row r="35" spans="1:8" ht="24.95" customHeight="1">
      <c r="A35" s="4">
        <v>34</v>
      </c>
      <c r="B35" s="6" t="s">
        <v>171</v>
      </c>
      <c r="C35" s="5" t="s">
        <v>88</v>
      </c>
      <c r="E35" s="9"/>
      <c r="F35" s="3">
        <v>42</v>
      </c>
      <c r="G35" s="3">
        <v>36</v>
      </c>
      <c r="H35" s="7">
        <f t="shared" si="0"/>
        <v>78</v>
      </c>
    </row>
    <row r="36" spans="1:8" ht="24.95" customHeight="1">
      <c r="A36" s="4">
        <v>35</v>
      </c>
      <c r="E36" s="9"/>
      <c r="H36" s="7">
        <f t="shared" si="0"/>
        <v>0</v>
      </c>
    </row>
    <row r="37" spans="1:8" ht="24.95" customHeight="1">
      <c r="A37" s="4">
        <v>36</v>
      </c>
      <c r="E37" s="9"/>
      <c r="H37" s="7">
        <f t="shared" si="0"/>
        <v>0</v>
      </c>
    </row>
    <row r="38" spans="1:8" ht="24.95" customHeight="1">
      <c r="A38" s="4">
        <v>37</v>
      </c>
      <c r="E38" s="9"/>
      <c r="H38" s="7">
        <f t="shared" si="0"/>
        <v>0</v>
      </c>
    </row>
    <row r="39" spans="1:8" ht="24.95" customHeight="1">
      <c r="A39" s="4">
        <v>38</v>
      </c>
      <c r="E39" s="9"/>
      <c r="H39" s="7">
        <f t="shared" si="0"/>
        <v>0</v>
      </c>
    </row>
    <row r="40" spans="1:8" ht="24.95" customHeight="1">
      <c r="A40" s="4">
        <v>39</v>
      </c>
      <c r="E40" s="9"/>
      <c r="H40" s="7">
        <f t="shared" si="0"/>
        <v>0</v>
      </c>
    </row>
    <row r="41" spans="1:8" ht="24.95" customHeight="1">
      <c r="A41" s="4">
        <v>40</v>
      </c>
      <c r="E41" s="9"/>
      <c r="H41" s="7">
        <f t="shared" si="0"/>
        <v>0</v>
      </c>
    </row>
    <row r="42" spans="1:8" ht="24.95" customHeight="1">
      <c r="A42" s="4">
        <v>41</v>
      </c>
      <c r="E42" s="9"/>
      <c r="H42" s="7">
        <f t="shared" si="0"/>
        <v>0</v>
      </c>
    </row>
    <row r="43" spans="1:8" ht="24.95" customHeight="1">
      <c r="A43" s="4">
        <v>42</v>
      </c>
      <c r="E43" s="9"/>
      <c r="H43" s="7">
        <f t="shared" si="0"/>
        <v>0</v>
      </c>
    </row>
    <row r="44" spans="1:8" ht="24.95" customHeight="1">
      <c r="A44" s="4">
        <v>43</v>
      </c>
      <c r="E44" s="9"/>
      <c r="H44" s="7">
        <f t="shared" si="0"/>
        <v>0</v>
      </c>
    </row>
    <row r="45" spans="1:8" ht="24.95" customHeight="1">
      <c r="A45" s="4">
        <v>44</v>
      </c>
      <c r="E45" s="9"/>
    </row>
    <row r="46" spans="1:8" ht="24.95" customHeight="1">
      <c r="A46" s="4">
        <v>45</v>
      </c>
      <c r="E46" s="9"/>
    </row>
    <row r="47" spans="1:8" ht="24.95" customHeight="1">
      <c r="A47" s="4">
        <v>46</v>
      </c>
      <c r="E47" s="9"/>
    </row>
    <row r="48" spans="1:8" ht="24.95" customHeight="1">
      <c r="A48" s="4">
        <v>47</v>
      </c>
      <c r="E48" s="9"/>
    </row>
    <row r="49" spans="1:5" ht="24.95" customHeight="1">
      <c r="A49" s="4">
        <v>48</v>
      </c>
      <c r="E49" s="9"/>
    </row>
    <row r="50" spans="1:5" ht="24.95" customHeight="1">
      <c r="A50" s="4">
        <v>49</v>
      </c>
      <c r="E50" s="9"/>
    </row>
    <row r="51" spans="1:5" ht="24.95" customHeight="1">
      <c r="A51" s="4">
        <v>50</v>
      </c>
      <c r="E51" s="9"/>
    </row>
    <row r="1048576" spans="6:8" ht="24.95" customHeight="1">
      <c r="F1048576" s="3">
        <f>SUM(F2:F1048575)</f>
        <v>2356</v>
      </c>
      <c r="G1048576" s="3">
        <f>SUM(G2:G1048575)</f>
        <v>2346</v>
      </c>
      <c r="H1048576" s="7">
        <f>SUM(F1048576:G1048576)</f>
        <v>4702</v>
      </c>
    </row>
  </sheetData>
  <sortState ref="K2:P31">
    <sortCondition descending="1" ref="P2:P31"/>
  </sortState>
  <printOptions gridLines="1"/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8576"/>
  <sheetViews>
    <sheetView topLeftCell="A15" workbookViewId="0">
      <selection activeCell="D28" sqref="D28"/>
    </sheetView>
  </sheetViews>
  <sheetFormatPr baseColWidth="10" defaultRowHeight="24.95" customHeight="1"/>
  <cols>
    <col min="1" max="1" width="3.85546875" style="4" customWidth="1"/>
    <col min="2" max="2" width="31.5703125" style="6" customWidth="1"/>
    <col min="3" max="3" width="8.5703125" style="5" customWidth="1"/>
    <col min="4" max="4" width="2.140625" style="5" customWidth="1"/>
    <col min="5" max="5" width="0.5703125" style="5" customWidth="1"/>
    <col min="6" max="6" width="6" style="3" customWidth="1"/>
    <col min="7" max="7" width="6.140625" style="3" customWidth="1"/>
    <col min="8" max="8" width="7.7109375" style="7" customWidth="1"/>
    <col min="9" max="9" width="1.28515625" customWidth="1"/>
    <col min="10" max="10" width="2" style="1" customWidth="1"/>
    <col min="11" max="11" width="31.42578125" style="6" customWidth="1"/>
    <col min="12" max="12" width="9.42578125" style="5" customWidth="1"/>
    <col min="13" max="13" width="0.5703125" style="5" customWidth="1"/>
    <col min="14" max="14" width="6.28515625" style="3" customWidth="1"/>
    <col min="15" max="15" width="6.5703125" style="3" customWidth="1"/>
    <col min="16" max="16" width="8.42578125" style="7" customWidth="1"/>
  </cols>
  <sheetData>
    <row r="1" spans="1:16" ht="24.95" customHeight="1">
      <c r="B1" s="8" t="s">
        <v>72</v>
      </c>
      <c r="C1" s="5" t="s">
        <v>1</v>
      </c>
      <c r="F1" s="3" t="s">
        <v>73</v>
      </c>
      <c r="G1" s="3" t="s">
        <v>76</v>
      </c>
      <c r="H1" s="7" t="s">
        <v>74</v>
      </c>
      <c r="K1" s="8" t="s">
        <v>75</v>
      </c>
      <c r="L1" s="5" t="s">
        <v>1</v>
      </c>
      <c r="N1" s="3" t="s">
        <v>73</v>
      </c>
      <c r="O1" s="3" t="s">
        <v>76</v>
      </c>
      <c r="P1" s="7" t="s">
        <v>74</v>
      </c>
    </row>
    <row r="2" spans="1:16" ht="24.95" customHeight="1">
      <c r="A2" s="4">
        <v>1</v>
      </c>
      <c r="B2" s="6" t="s">
        <v>90</v>
      </c>
      <c r="C2" s="5" t="s">
        <v>88</v>
      </c>
      <c r="E2" s="9"/>
      <c r="F2" s="3">
        <v>91</v>
      </c>
      <c r="G2" s="3">
        <v>91</v>
      </c>
      <c r="H2" s="7">
        <f t="shared" ref="H2:H26" si="0">SUM(F2:G2)</f>
        <v>182</v>
      </c>
      <c r="K2" s="6" t="s">
        <v>67</v>
      </c>
      <c r="L2" s="5" t="s">
        <v>21</v>
      </c>
      <c r="M2" s="11"/>
      <c r="N2" s="3">
        <v>81</v>
      </c>
      <c r="O2" s="3">
        <v>75</v>
      </c>
      <c r="P2" s="7">
        <f t="shared" ref="P2:P15" si="1">SUM(N2:O2)</f>
        <v>156</v>
      </c>
    </row>
    <row r="3" spans="1:16" ht="24.95" customHeight="1">
      <c r="A3" s="4">
        <v>2</v>
      </c>
      <c r="B3" s="6" t="s">
        <v>40</v>
      </c>
      <c r="C3" s="5" t="s">
        <v>3</v>
      </c>
      <c r="E3" s="9"/>
      <c r="F3" s="3">
        <v>87</v>
      </c>
      <c r="G3" s="3">
        <v>87</v>
      </c>
      <c r="H3" s="7">
        <f t="shared" si="0"/>
        <v>174</v>
      </c>
      <c r="K3" s="6" t="s">
        <v>11</v>
      </c>
      <c r="L3" s="5" t="s">
        <v>12</v>
      </c>
      <c r="M3" s="7"/>
      <c r="N3" s="3">
        <v>68</v>
      </c>
      <c r="O3" s="3">
        <v>80</v>
      </c>
      <c r="P3" s="7">
        <f t="shared" si="1"/>
        <v>148</v>
      </c>
    </row>
    <row r="4" spans="1:16" ht="24.95" customHeight="1">
      <c r="A4" s="4">
        <v>3</v>
      </c>
      <c r="B4" s="6" t="s">
        <v>138</v>
      </c>
      <c r="C4" s="5" t="s">
        <v>3</v>
      </c>
      <c r="E4" s="9"/>
      <c r="F4" s="3">
        <v>82</v>
      </c>
      <c r="G4" s="3">
        <v>79</v>
      </c>
      <c r="H4" s="7">
        <f t="shared" si="0"/>
        <v>161</v>
      </c>
      <c r="K4" s="6" t="s">
        <v>125</v>
      </c>
      <c r="L4" s="5" t="s">
        <v>27</v>
      </c>
      <c r="M4" s="11"/>
      <c r="N4" s="3">
        <v>72</v>
      </c>
      <c r="O4" s="3">
        <v>74</v>
      </c>
      <c r="P4" s="7">
        <f t="shared" si="1"/>
        <v>146</v>
      </c>
    </row>
    <row r="5" spans="1:16" ht="24.95" customHeight="1">
      <c r="A5" s="4">
        <v>4</v>
      </c>
      <c r="B5" s="6" t="s">
        <v>141</v>
      </c>
      <c r="C5" s="5" t="s">
        <v>140</v>
      </c>
      <c r="E5" s="9"/>
      <c r="F5" s="3">
        <v>80</v>
      </c>
      <c r="G5" s="3">
        <v>80</v>
      </c>
      <c r="H5" s="7">
        <f t="shared" si="0"/>
        <v>160</v>
      </c>
      <c r="K5" s="6" t="s">
        <v>2</v>
      </c>
      <c r="L5" s="5" t="s">
        <v>3</v>
      </c>
      <c r="M5" s="7"/>
      <c r="N5" s="3">
        <v>73</v>
      </c>
      <c r="O5" s="3">
        <v>69</v>
      </c>
      <c r="P5" s="7">
        <f t="shared" si="1"/>
        <v>142</v>
      </c>
    </row>
    <row r="6" spans="1:16" ht="24.95" customHeight="1">
      <c r="A6" s="4">
        <v>5</v>
      </c>
      <c r="B6" s="6" t="s">
        <v>39</v>
      </c>
      <c r="C6" s="5" t="s">
        <v>38</v>
      </c>
      <c r="E6" s="9"/>
      <c r="F6" s="3">
        <v>76</v>
      </c>
      <c r="G6" s="3">
        <v>80</v>
      </c>
      <c r="H6" s="7">
        <f t="shared" si="0"/>
        <v>156</v>
      </c>
      <c r="K6" s="6" t="s">
        <v>135</v>
      </c>
      <c r="L6" s="5" t="s">
        <v>3</v>
      </c>
      <c r="M6" s="7"/>
      <c r="N6" s="3">
        <v>74</v>
      </c>
      <c r="O6" s="3">
        <v>68</v>
      </c>
      <c r="P6" s="7">
        <f t="shared" si="1"/>
        <v>142</v>
      </c>
    </row>
    <row r="7" spans="1:16" ht="24.95" customHeight="1">
      <c r="A7" s="4">
        <v>6</v>
      </c>
      <c r="B7" s="6" t="s">
        <v>137</v>
      </c>
      <c r="C7" s="5" t="s">
        <v>3</v>
      </c>
      <c r="E7" s="9"/>
      <c r="F7" s="3">
        <v>76</v>
      </c>
      <c r="G7" s="3">
        <v>76</v>
      </c>
      <c r="H7" s="7">
        <f t="shared" si="0"/>
        <v>152</v>
      </c>
      <c r="K7" s="6" t="s">
        <v>115</v>
      </c>
      <c r="L7" s="5" t="s">
        <v>38</v>
      </c>
      <c r="M7" s="7"/>
      <c r="N7" s="3">
        <v>67</v>
      </c>
      <c r="O7" s="3">
        <v>61</v>
      </c>
      <c r="P7" s="7">
        <f t="shared" si="1"/>
        <v>128</v>
      </c>
    </row>
    <row r="8" spans="1:16" ht="24.95" customHeight="1">
      <c r="A8" s="4">
        <v>7</v>
      </c>
      <c r="B8" s="6" t="s">
        <v>110</v>
      </c>
      <c r="C8" s="5" t="s">
        <v>29</v>
      </c>
      <c r="E8" s="9"/>
      <c r="F8" s="3">
        <v>70</v>
      </c>
      <c r="G8" s="3">
        <v>82</v>
      </c>
      <c r="H8" s="7">
        <f t="shared" si="0"/>
        <v>152</v>
      </c>
      <c r="K8" s="6" t="s">
        <v>128</v>
      </c>
      <c r="L8" s="5" t="s">
        <v>38</v>
      </c>
      <c r="M8" s="11"/>
      <c r="N8" s="3">
        <v>62</v>
      </c>
      <c r="O8" s="3">
        <v>65</v>
      </c>
      <c r="P8" s="7">
        <f t="shared" si="1"/>
        <v>127</v>
      </c>
    </row>
    <row r="9" spans="1:16" ht="24.95" customHeight="1">
      <c r="A9" s="4">
        <v>8</v>
      </c>
      <c r="B9" s="6" t="s">
        <v>83</v>
      </c>
      <c r="C9" s="5" t="s">
        <v>46</v>
      </c>
      <c r="E9" s="9"/>
      <c r="F9" s="3">
        <v>69</v>
      </c>
      <c r="G9" s="3">
        <v>81</v>
      </c>
      <c r="H9" s="7">
        <f t="shared" si="0"/>
        <v>150</v>
      </c>
      <c r="K9" s="6" t="s">
        <v>131</v>
      </c>
      <c r="L9" s="5" t="s">
        <v>27</v>
      </c>
      <c r="M9" s="7"/>
      <c r="N9" s="3">
        <v>73</v>
      </c>
      <c r="O9" s="3">
        <v>45</v>
      </c>
      <c r="P9" s="7">
        <f t="shared" si="1"/>
        <v>118</v>
      </c>
    </row>
    <row r="10" spans="1:16" ht="24.95" customHeight="1">
      <c r="A10" s="4">
        <v>9</v>
      </c>
      <c r="B10" s="6" t="s">
        <v>58</v>
      </c>
      <c r="C10" s="5" t="s">
        <v>27</v>
      </c>
      <c r="E10" s="9"/>
      <c r="F10" s="3">
        <v>79</v>
      </c>
      <c r="G10" s="3">
        <v>70</v>
      </c>
      <c r="H10" s="7">
        <f t="shared" si="0"/>
        <v>149</v>
      </c>
      <c r="K10" s="6" t="s">
        <v>134</v>
      </c>
      <c r="L10" s="5" t="s">
        <v>3</v>
      </c>
      <c r="M10" s="11"/>
      <c r="N10" s="3">
        <v>69</v>
      </c>
      <c r="O10" s="3">
        <v>49</v>
      </c>
      <c r="P10" s="7">
        <f t="shared" si="1"/>
        <v>118</v>
      </c>
    </row>
    <row r="11" spans="1:16" ht="24.95" customHeight="1">
      <c r="A11" s="4">
        <v>10</v>
      </c>
      <c r="B11" s="6" t="s">
        <v>145</v>
      </c>
      <c r="C11" s="5" t="s">
        <v>143</v>
      </c>
      <c r="E11" s="9"/>
      <c r="F11" s="3">
        <v>69</v>
      </c>
      <c r="G11" s="3">
        <v>75</v>
      </c>
      <c r="H11" s="7">
        <f t="shared" si="0"/>
        <v>144</v>
      </c>
      <c r="K11" s="6" t="s">
        <v>96</v>
      </c>
      <c r="L11" s="5" t="s">
        <v>3</v>
      </c>
      <c r="M11" s="11"/>
      <c r="N11" s="3">
        <v>60</v>
      </c>
      <c r="O11" s="3">
        <v>54</v>
      </c>
      <c r="P11" s="7">
        <f t="shared" si="1"/>
        <v>114</v>
      </c>
    </row>
    <row r="12" spans="1:16" ht="24.95" customHeight="1">
      <c r="A12" s="4">
        <v>11</v>
      </c>
      <c r="B12" s="6" t="s">
        <v>144</v>
      </c>
      <c r="C12" s="5" t="s">
        <v>143</v>
      </c>
      <c r="E12" s="9"/>
      <c r="F12" s="3">
        <v>72</v>
      </c>
      <c r="G12" s="3">
        <v>71</v>
      </c>
      <c r="H12" s="7">
        <f t="shared" si="0"/>
        <v>143</v>
      </c>
      <c r="K12" s="6" t="s">
        <v>132</v>
      </c>
      <c r="L12" s="5" t="s">
        <v>27</v>
      </c>
      <c r="M12" s="7"/>
      <c r="N12" s="3">
        <v>51</v>
      </c>
      <c r="O12" s="3">
        <v>63</v>
      </c>
      <c r="P12" s="7">
        <f t="shared" si="1"/>
        <v>114</v>
      </c>
    </row>
    <row r="13" spans="1:16" ht="24.95" customHeight="1">
      <c r="A13" s="4">
        <v>12</v>
      </c>
      <c r="B13" s="6" t="s">
        <v>139</v>
      </c>
      <c r="C13" s="5" t="s">
        <v>140</v>
      </c>
      <c r="E13" s="9"/>
      <c r="F13" s="3">
        <v>65</v>
      </c>
      <c r="G13" s="3">
        <v>77</v>
      </c>
      <c r="H13" s="7">
        <f t="shared" si="0"/>
        <v>142</v>
      </c>
      <c r="K13" s="6" t="s">
        <v>13</v>
      </c>
      <c r="L13" s="5" t="s">
        <v>12</v>
      </c>
      <c r="M13" s="11"/>
      <c r="N13" s="3">
        <v>54</v>
      </c>
      <c r="O13" s="3">
        <v>47</v>
      </c>
      <c r="P13" s="7">
        <f t="shared" si="1"/>
        <v>101</v>
      </c>
    </row>
    <row r="14" spans="1:16" ht="24.95" customHeight="1">
      <c r="A14" s="4">
        <v>13</v>
      </c>
      <c r="B14" s="6" t="s">
        <v>45</v>
      </c>
      <c r="C14" s="5" t="s">
        <v>116</v>
      </c>
      <c r="E14" s="9"/>
      <c r="F14" s="3">
        <v>74</v>
      </c>
      <c r="G14" s="3">
        <v>65</v>
      </c>
      <c r="H14" s="7">
        <f t="shared" si="0"/>
        <v>139</v>
      </c>
      <c r="K14" s="6" t="s">
        <v>133</v>
      </c>
      <c r="L14" s="5" t="s">
        <v>3</v>
      </c>
      <c r="M14" s="11"/>
      <c r="N14" s="3">
        <v>48</v>
      </c>
      <c r="O14" s="3">
        <v>39</v>
      </c>
      <c r="P14" s="7">
        <f t="shared" si="1"/>
        <v>87</v>
      </c>
    </row>
    <row r="15" spans="1:16" ht="24.95" customHeight="1">
      <c r="A15" s="4">
        <v>14</v>
      </c>
      <c r="B15" s="6" t="s">
        <v>37</v>
      </c>
      <c r="C15" s="5" t="s">
        <v>38</v>
      </c>
      <c r="E15" s="9"/>
      <c r="F15" s="3">
        <v>63</v>
      </c>
      <c r="G15" s="3">
        <v>73</v>
      </c>
      <c r="H15" s="7">
        <f t="shared" si="0"/>
        <v>136</v>
      </c>
      <c r="K15" s="6" t="s">
        <v>127</v>
      </c>
      <c r="L15" s="5" t="s">
        <v>3</v>
      </c>
      <c r="M15" s="7"/>
      <c r="N15" s="3">
        <v>39</v>
      </c>
      <c r="O15" s="3">
        <v>30</v>
      </c>
      <c r="P15" s="7">
        <f t="shared" si="1"/>
        <v>69</v>
      </c>
    </row>
    <row r="16" spans="1:16" ht="24.95" customHeight="1">
      <c r="A16" s="4">
        <v>15</v>
      </c>
      <c r="B16" s="6" t="s">
        <v>130</v>
      </c>
      <c r="C16" s="5" t="s">
        <v>38</v>
      </c>
      <c r="E16" s="9"/>
      <c r="F16" s="3">
        <v>67</v>
      </c>
      <c r="G16" s="3">
        <v>69</v>
      </c>
      <c r="H16" s="7">
        <f t="shared" si="0"/>
        <v>136</v>
      </c>
      <c r="M16" s="11"/>
      <c r="P16" s="7">
        <f t="shared" ref="P16:P30" si="2">SUM(N16:O16)</f>
        <v>0</v>
      </c>
    </row>
    <row r="17" spans="1:16" ht="24.95" customHeight="1">
      <c r="A17" s="4">
        <v>16</v>
      </c>
      <c r="B17" s="6" t="s">
        <v>142</v>
      </c>
      <c r="C17" s="5" t="s">
        <v>143</v>
      </c>
      <c r="E17" s="9"/>
      <c r="F17" s="3">
        <v>64</v>
      </c>
      <c r="G17" s="3">
        <v>71</v>
      </c>
      <c r="H17" s="7">
        <f t="shared" si="0"/>
        <v>135</v>
      </c>
      <c r="M17" s="7"/>
      <c r="P17" s="7">
        <f t="shared" si="2"/>
        <v>0</v>
      </c>
    </row>
    <row r="18" spans="1:16" ht="24.95" customHeight="1">
      <c r="A18" s="4">
        <v>17</v>
      </c>
      <c r="B18" s="6" t="s">
        <v>41</v>
      </c>
      <c r="C18" s="5" t="s">
        <v>42</v>
      </c>
      <c r="E18" s="9"/>
      <c r="F18" s="3">
        <v>75</v>
      </c>
      <c r="G18" s="3">
        <v>56</v>
      </c>
      <c r="H18" s="7">
        <f t="shared" si="0"/>
        <v>131</v>
      </c>
      <c r="M18" s="7"/>
      <c r="P18" s="7">
        <f t="shared" si="2"/>
        <v>0</v>
      </c>
    </row>
    <row r="19" spans="1:16" ht="24.95" customHeight="1">
      <c r="A19" s="4">
        <v>18</v>
      </c>
      <c r="B19" s="6" t="s">
        <v>36</v>
      </c>
      <c r="C19" s="5" t="s">
        <v>3</v>
      </c>
      <c r="E19" s="9"/>
      <c r="F19" s="3">
        <v>68</v>
      </c>
      <c r="G19" s="3">
        <v>62</v>
      </c>
      <c r="H19" s="7">
        <f t="shared" si="0"/>
        <v>130</v>
      </c>
      <c r="M19" s="7"/>
      <c r="P19" s="7">
        <f t="shared" si="2"/>
        <v>0</v>
      </c>
    </row>
    <row r="20" spans="1:16" ht="24.95" customHeight="1">
      <c r="A20" s="4">
        <v>19</v>
      </c>
      <c r="B20" s="6" t="s">
        <v>146</v>
      </c>
      <c r="C20" s="5" t="s">
        <v>140</v>
      </c>
      <c r="E20" s="9"/>
      <c r="F20" s="3">
        <v>60</v>
      </c>
      <c r="G20" s="3">
        <v>69</v>
      </c>
      <c r="H20" s="7">
        <f t="shared" si="0"/>
        <v>129</v>
      </c>
      <c r="M20" s="3"/>
      <c r="P20" s="7">
        <f t="shared" si="2"/>
        <v>0</v>
      </c>
    </row>
    <row r="21" spans="1:16" ht="24.95" customHeight="1">
      <c r="A21" s="4">
        <v>20</v>
      </c>
      <c r="B21" s="6" t="s">
        <v>129</v>
      </c>
      <c r="C21" s="5" t="s">
        <v>38</v>
      </c>
      <c r="E21" s="9"/>
      <c r="F21" s="3">
        <v>55</v>
      </c>
      <c r="G21" s="3">
        <v>57</v>
      </c>
      <c r="H21" s="7">
        <f t="shared" si="0"/>
        <v>112</v>
      </c>
      <c r="M21" s="3"/>
      <c r="P21" s="7">
        <f t="shared" si="2"/>
        <v>0</v>
      </c>
    </row>
    <row r="22" spans="1:16" ht="24.95" customHeight="1">
      <c r="A22" s="4">
        <v>21</v>
      </c>
      <c r="B22" s="6" t="s">
        <v>136</v>
      </c>
      <c r="C22" s="5" t="s">
        <v>38</v>
      </c>
      <c r="E22" s="9"/>
      <c r="F22" s="3">
        <v>51</v>
      </c>
      <c r="G22" s="3">
        <v>56</v>
      </c>
      <c r="H22" s="7">
        <f t="shared" si="0"/>
        <v>107</v>
      </c>
      <c r="M22" s="3"/>
      <c r="P22" s="7">
        <f t="shared" si="2"/>
        <v>0</v>
      </c>
    </row>
    <row r="23" spans="1:16" ht="24.95" customHeight="1">
      <c r="A23" s="4">
        <v>22</v>
      </c>
      <c r="B23" s="6" t="s">
        <v>57</v>
      </c>
      <c r="C23" s="5" t="s">
        <v>27</v>
      </c>
      <c r="E23" s="9"/>
      <c r="F23" s="3">
        <v>38</v>
      </c>
      <c r="G23" s="3">
        <v>37</v>
      </c>
      <c r="H23" s="7">
        <f t="shared" si="0"/>
        <v>75</v>
      </c>
      <c r="M23" s="3"/>
      <c r="P23" s="7">
        <f t="shared" si="2"/>
        <v>0</v>
      </c>
    </row>
    <row r="24" spans="1:16" ht="24.95" customHeight="1">
      <c r="A24" s="4">
        <v>23</v>
      </c>
      <c r="E24" s="9"/>
      <c r="H24" s="7">
        <f t="shared" si="0"/>
        <v>0</v>
      </c>
      <c r="M24" s="3"/>
      <c r="P24" s="7">
        <f t="shared" si="2"/>
        <v>0</v>
      </c>
    </row>
    <row r="25" spans="1:16" ht="24.95" customHeight="1">
      <c r="A25" s="4">
        <v>24</v>
      </c>
      <c r="E25" s="9"/>
      <c r="H25" s="7">
        <f t="shared" si="0"/>
        <v>0</v>
      </c>
      <c r="M25" s="3"/>
      <c r="P25" s="7">
        <f t="shared" si="2"/>
        <v>0</v>
      </c>
    </row>
    <row r="26" spans="1:16" ht="24.95" customHeight="1">
      <c r="A26" s="4">
        <v>25</v>
      </c>
      <c r="E26" s="9"/>
      <c r="H26" s="7">
        <f t="shared" si="0"/>
        <v>0</v>
      </c>
      <c r="M26" s="3"/>
      <c r="P26" s="7">
        <f t="shared" si="2"/>
        <v>0</v>
      </c>
    </row>
    <row r="27" spans="1:16" ht="24.95" customHeight="1">
      <c r="A27" s="4">
        <v>26</v>
      </c>
      <c r="E27" s="9"/>
      <c r="H27" s="7">
        <f t="shared" ref="H27" si="3">SUM(F27:G27)</f>
        <v>0</v>
      </c>
      <c r="M27" s="3"/>
      <c r="P27" s="7">
        <f t="shared" si="2"/>
        <v>0</v>
      </c>
    </row>
    <row r="28" spans="1:16" ht="24.95" customHeight="1">
      <c r="A28" s="4">
        <v>27</v>
      </c>
      <c r="E28" s="9"/>
      <c r="P28" s="7">
        <f t="shared" si="2"/>
        <v>0</v>
      </c>
    </row>
    <row r="29" spans="1:16" ht="24.95" customHeight="1">
      <c r="A29" s="4">
        <v>28</v>
      </c>
      <c r="E29" s="9"/>
      <c r="P29" s="7">
        <f t="shared" si="2"/>
        <v>0</v>
      </c>
    </row>
    <row r="30" spans="1:16" ht="24.95" customHeight="1">
      <c r="A30" s="4">
        <v>29</v>
      </c>
      <c r="E30" s="9"/>
      <c r="P30" s="7">
        <f t="shared" si="2"/>
        <v>0</v>
      </c>
    </row>
    <row r="31" spans="1:16" ht="24.95" customHeight="1">
      <c r="A31" s="4">
        <v>30</v>
      </c>
      <c r="E31" s="9"/>
    </row>
    <row r="32" spans="1:16" ht="24.95" customHeight="1">
      <c r="A32" s="4">
        <v>31</v>
      </c>
      <c r="E32" s="9"/>
    </row>
    <row r="33" spans="1:5" ht="24.95" customHeight="1">
      <c r="A33" s="4">
        <v>32</v>
      </c>
      <c r="E33" s="9"/>
    </row>
    <row r="34" spans="1:5" ht="24.95" customHeight="1">
      <c r="A34" s="4">
        <v>33</v>
      </c>
      <c r="E34" s="9"/>
    </row>
    <row r="35" spans="1:5" ht="24.95" customHeight="1">
      <c r="A35" s="4">
        <v>34</v>
      </c>
      <c r="E35" s="9"/>
    </row>
    <row r="36" spans="1:5" ht="24.95" customHeight="1">
      <c r="A36" s="4">
        <v>35</v>
      </c>
      <c r="E36" s="9"/>
    </row>
    <row r="37" spans="1:5" ht="24.95" customHeight="1">
      <c r="A37" s="4">
        <v>36</v>
      </c>
      <c r="E37" s="9"/>
    </row>
    <row r="38" spans="1:5" ht="24.95" customHeight="1">
      <c r="A38" s="4">
        <v>37</v>
      </c>
      <c r="E38" s="9"/>
    </row>
    <row r="39" spans="1:5" ht="24.95" customHeight="1">
      <c r="A39" s="4">
        <v>38</v>
      </c>
      <c r="E39" s="9"/>
    </row>
    <row r="40" spans="1:5" ht="24.95" customHeight="1">
      <c r="A40" s="4">
        <v>39</v>
      </c>
      <c r="E40" s="9"/>
    </row>
    <row r="41" spans="1:5" ht="24.95" customHeight="1">
      <c r="A41" s="4">
        <v>40</v>
      </c>
      <c r="E41" s="9"/>
    </row>
    <row r="42" spans="1:5" ht="24.95" customHeight="1">
      <c r="A42" s="4">
        <v>41</v>
      </c>
      <c r="E42" s="9"/>
    </row>
    <row r="43" spans="1:5" ht="24.95" customHeight="1">
      <c r="A43" s="4">
        <v>42</v>
      </c>
      <c r="E43" s="9"/>
    </row>
    <row r="44" spans="1:5" ht="24.95" customHeight="1">
      <c r="A44" s="4">
        <v>43</v>
      </c>
      <c r="E44" s="9"/>
    </row>
    <row r="45" spans="1:5" ht="24.95" customHeight="1">
      <c r="A45" s="4">
        <v>44</v>
      </c>
      <c r="E45" s="9"/>
    </row>
    <row r="46" spans="1:5" ht="24.95" customHeight="1">
      <c r="A46" s="4">
        <v>45</v>
      </c>
      <c r="E46" s="9"/>
    </row>
    <row r="47" spans="1:5" ht="24.95" customHeight="1">
      <c r="A47" s="4">
        <v>46</v>
      </c>
      <c r="E47" s="9"/>
    </row>
    <row r="48" spans="1:5" ht="24.95" customHeight="1">
      <c r="A48" s="4">
        <v>47</v>
      </c>
      <c r="E48" s="9"/>
    </row>
    <row r="49" spans="1:5" ht="24.95" customHeight="1">
      <c r="A49" s="4">
        <v>48</v>
      </c>
      <c r="E49" s="9"/>
    </row>
    <row r="50" spans="1:5" ht="24.95" customHeight="1">
      <c r="A50" s="4">
        <v>49</v>
      </c>
      <c r="E50" s="9"/>
    </row>
    <row r="51" spans="1:5" ht="24.95" customHeight="1">
      <c r="A51" s="4">
        <v>50</v>
      </c>
      <c r="E51" s="9"/>
    </row>
    <row r="1048576" spans="6:8" ht="24.95" customHeight="1">
      <c r="F1048576" s="3">
        <f>SUM(F2:F1048575)</f>
        <v>1531</v>
      </c>
      <c r="G1048576" s="3">
        <f>SUM(G2:G1048575)</f>
        <v>1564</v>
      </c>
      <c r="H1048576" s="7">
        <f>SUM(F1048576:G1048576)</f>
        <v>3095</v>
      </c>
    </row>
  </sheetData>
  <sortState ref="K2:P15">
    <sortCondition descending="1" ref="P2:P15"/>
  </sortState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Kegeln  Gesamt</vt:lpstr>
      <vt:lpstr>Kegeln 2019</vt:lpstr>
      <vt:lpstr>Kegeln 2018</vt:lpstr>
    </vt:vector>
  </TitlesOfParts>
  <Company>DELPHI Packard Austria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Schmoeller Manfred Privat</dc:creator>
  <cp:lastModifiedBy>Josef Sowinski</cp:lastModifiedBy>
  <cp:lastPrinted>2019-10-12T06:36:01Z</cp:lastPrinted>
  <dcterms:created xsi:type="dcterms:W3CDTF">2002-05-14T10:06:47Z</dcterms:created>
  <dcterms:modified xsi:type="dcterms:W3CDTF">2019-10-12T07:29:55Z</dcterms:modified>
</cp:coreProperties>
</file>