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55" yWindow="0" windowWidth="18465" windowHeight="12120"/>
  </bookViews>
  <sheets>
    <sheet name="Kegeln  Gesamt" sheetId="12" r:id="rId1"/>
    <sheet name="Kegeln2017" sheetId="13" r:id="rId2"/>
  </sheets>
  <calcPr calcId="124519"/>
</workbook>
</file>

<file path=xl/calcChain.xml><?xml version="1.0" encoding="utf-8"?>
<calcChain xmlns="http://schemas.openxmlformats.org/spreadsheetml/2006/main">
  <c r="P13" i="12"/>
  <c r="P16"/>
  <c r="P25"/>
  <c r="P47"/>
  <c r="H44"/>
  <c r="H59"/>
  <c r="H25"/>
  <c r="H27"/>
  <c r="H36"/>
  <c r="H40"/>
  <c r="H4"/>
  <c r="H15"/>
  <c r="H11"/>
  <c r="H2"/>
  <c r="H3"/>
  <c r="H10"/>
  <c r="H8"/>
  <c r="H16"/>
  <c r="H12"/>
  <c r="H29"/>
  <c r="H31"/>
  <c r="H5"/>
  <c r="H32"/>
  <c r="H20"/>
  <c r="H9"/>
  <c r="H21"/>
  <c r="H6"/>
  <c r="H17"/>
  <c r="H22"/>
  <c r="H41"/>
  <c r="H45"/>
  <c r="H46"/>
  <c r="H47"/>
  <c r="H50"/>
  <c r="H51"/>
  <c r="H7"/>
  <c r="H23"/>
  <c r="H13"/>
  <c r="H52"/>
  <c r="H56"/>
  <c r="H57"/>
  <c r="H58"/>
  <c r="H26"/>
  <c r="H28"/>
  <c r="H14"/>
  <c r="H30"/>
  <c r="H33"/>
  <c r="H34"/>
  <c r="H18"/>
  <c r="H35"/>
  <c r="H37"/>
  <c r="H19"/>
  <c r="H38"/>
  <c r="H39"/>
  <c r="H42"/>
  <c r="H43"/>
  <c r="H48"/>
  <c r="H49"/>
  <c r="H24"/>
  <c r="H53"/>
  <c r="H54"/>
  <c r="H55"/>
  <c r="P6"/>
  <c r="P7"/>
  <c r="P8"/>
  <c r="P2"/>
  <c r="P19"/>
  <c r="P21"/>
  <c r="P3"/>
  <c r="P10"/>
  <c r="P23"/>
  <c r="P26"/>
  <c r="P4"/>
  <c r="P11"/>
  <c r="P28"/>
  <c r="P5"/>
  <c r="P34"/>
  <c r="P9"/>
  <c r="P42"/>
  <c r="P44"/>
  <c r="P14"/>
  <c r="P17"/>
  <c r="P20"/>
  <c r="P22"/>
  <c r="P24"/>
  <c r="P27"/>
  <c r="P12"/>
  <c r="P29"/>
  <c r="P30"/>
  <c r="P31"/>
  <c r="P32"/>
  <c r="P33"/>
  <c r="P35"/>
  <c r="P36"/>
  <c r="P37"/>
  <c r="P38"/>
  <c r="P39"/>
  <c r="P40"/>
  <c r="P41"/>
  <c r="P43"/>
  <c r="P45"/>
  <c r="P46"/>
  <c r="P15"/>
  <c r="H8" i="13"/>
  <c r="H11"/>
  <c r="H12"/>
  <c r="H14"/>
  <c r="H23"/>
  <c r="H13"/>
  <c r="H10"/>
  <c r="H5"/>
  <c r="H26"/>
  <c r="H7"/>
  <c r="H21"/>
  <c r="H2"/>
  <c r="H17"/>
  <c r="H24"/>
  <c r="H9"/>
  <c r="H18"/>
  <c r="H4"/>
  <c r="H22"/>
  <c r="H6"/>
  <c r="H16"/>
  <c r="H25"/>
  <c r="H19"/>
  <c r="H20"/>
  <c r="H27"/>
  <c r="H15"/>
  <c r="H3"/>
  <c r="P17"/>
  <c r="P20"/>
  <c r="P21"/>
  <c r="P22"/>
  <c r="P23"/>
  <c r="P10"/>
  <c r="P24"/>
  <c r="P25"/>
  <c r="P5"/>
  <c r="P4"/>
  <c r="P2"/>
  <c r="P7"/>
  <c r="P26"/>
  <c r="P27"/>
  <c r="P11"/>
  <c r="P8"/>
  <c r="P16"/>
  <c r="P12"/>
  <c r="P13"/>
  <c r="P9"/>
  <c r="P6"/>
  <c r="P15"/>
  <c r="P3"/>
  <c r="P28"/>
  <c r="P29"/>
  <c r="P30"/>
  <c r="P31"/>
  <c r="P32"/>
  <c r="P33"/>
  <c r="P34"/>
  <c r="P35"/>
  <c r="P36"/>
  <c r="P37"/>
  <c r="P46"/>
  <c r="P14"/>
  <c r="P18"/>
  <c r="P19"/>
  <c r="F1048576"/>
  <c r="G1048576"/>
  <c r="P51"/>
  <c r="P50"/>
  <c r="P49"/>
  <c r="P48"/>
  <c r="P47"/>
  <c r="P45"/>
  <c r="P44"/>
  <c r="P43"/>
  <c r="P42"/>
  <c r="P41"/>
  <c r="P40"/>
  <c r="P39"/>
  <c r="P38"/>
  <c r="P51" i="12"/>
  <c r="P50"/>
  <c r="P49"/>
  <c r="P48"/>
  <c r="P18"/>
  <c r="F1048576"/>
  <c r="G1048576"/>
  <c r="H1048576" i="13" l="1"/>
  <c r="H1048576" i="12"/>
</calcChain>
</file>

<file path=xl/sharedStrings.xml><?xml version="1.0" encoding="utf-8"?>
<sst xmlns="http://schemas.openxmlformats.org/spreadsheetml/2006/main" count="306" uniqueCount="133">
  <si>
    <t>Krotzer Claudia</t>
  </si>
  <si>
    <t>Verein</t>
  </si>
  <si>
    <t>Guttenbrunner Helene</t>
  </si>
  <si>
    <t>TCM</t>
  </si>
  <si>
    <t>Pieringer Anika</t>
  </si>
  <si>
    <t>UTCP</t>
  </si>
  <si>
    <t>Sperl Sabine</t>
  </si>
  <si>
    <t>Stelzhammer Vanessa</t>
  </si>
  <si>
    <t>Pieringer Sahra</t>
  </si>
  <si>
    <t>Kreil Sahra</t>
  </si>
  <si>
    <t>Beinhundner Lisa</t>
  </si>
  <si>
    <t>Schöffegger Andrea</t>
  </si>
  <si>
    <t>TCJ</t>
  </si>
  <si>
    <t>Winter Erna</t>
  </si>
  <si>
    <t>Maierhofer Gerti</t>
  </si>
  <si>
    <t>SVM</t>
  </si>
  <si>
    <t>Pointl Ulli</t>
  </si>
  <si>
    <t>UTCN</t>
  </si>
  <si>
    <t>Vierlinger Martina</t>
  </si>
  <si>
    <t>Wighart Christine</t>
  </si>
  <si>
    <t>Lax Sybille</t>
  </si>
  <si>
    <t>TCS</t>
  </si>
  <si>
    <t>Friedl Manuela</t>
  </si>
  <si>
    <t>Menth Daniela</t>
  </si>
  <si>
    <t>Plexl Marianne</t>
  </si>
  <si>
    <t>UTCBU</t>
  </si>
  <si>
    <t>Friedl Karin</t>
  </si>
  <si>
    <t>URH</t>
  </si>
  <si>
    <t>Pointner Hilde</t>
  </si>
  <si>
    <t>TCMin</t>
  </si>
  <si>
    <t>Steidl Heidi</t>
  </si>
  <si>
    <t>Schinwald Monika</t>
  </si>
  <si>
    <t>Köller Erika</t>
  </si>
  <si>
    <t>Kohlbacher Tamara</t>
  </si>
  <si>
    <t>UTCF</t>
  </si>
  <si>
    <t>Kohlbacher Christine</t>
  </si>
  <si>
    <t>Guttenbrunner Alex</t>
  </si>
  <si>
    <t>Viertlbauer Gerhard</t>
  </si>
  <si>
    <t>UTCÜ</t>
  </si>
  <si>
    <t>Raiger Peter</t>
  </si>
  <si>
    <t>Ortner Christian</t>
  </si>
  <si>
    <t>Stadlbauer Willi</t>
  </si>
  <si>
    <t>UTCA</t>
  </si>
  <si>
    <t>Krottenhammer Franz</t>
  </si>
  <si>
    <t>TCMO</t>
  </si>
  <si>
    <t>Moser Bernhard</t>
  </si>
  <si>
    <t>UTCSJ</t>
  </si>
  <si>
    <t>Hargassner Josef</t>
  </si>
  <si>
    <t>Mosch Alfred</t>
  </si>
  <si>
    <t>Wimmer Martin</t>
  </si>
  <si>
    <t>Ertl Daniel</t>
  </si>
  <si>
    <t>Kronberger Andreas</t>
  </si>
  <si>
    <t>Blechinger Johann</t>
  </si>
  <si>
    <t>Paulusberger Thomas</t>
  </si>
  <si>
    <t>TCSP</t>
  </si>
  <si>
    <t>Steiner Günter</t>
  </si>
  <si>
    <t>Hubauer Philipp</t>
  </si>
  <si>
    <t>Kimpflinger Mario</t>
  </si>
  <si>
    <t>Dobertsberger Johann</t>
  </si>
  <si>
    <t>Esterbauer Roland</t>
  </si>
  <si>
    <t>Pointner Andreas</t>
  </si>
  <si>
    <t>Schinwald Mario</t>
  </si>
  <si>
    <t>Fabig Daniel</t>
  </si>
  <si>
    <t>Schober Stefan</t>
  </si>
  <si>
    <t>Weinberger Walter</t>
  </si>
  <si>
    <t>Aigner Fritz</t>
  </si>
  <si>
    <t>Egger Manfred</t>
  </si>
  <si>
    <t>Wengert Hans Peter</t>
  </si>
  <si>
    <t>Sowinski Gabi</t>
  </si>
  <si>
    <t>Pelz Edgar</t>
  </si>
  <si>
    <t>Dornauer Toni</t>
  </si>
  <si>
    <t>Krenn Thomas</t>
  </si>
  <si>
    <t>Krenn Karin</t>
  </si>
  <si>
    <t>Gößler Sabine</t>
  </si>
  <si>
    <t>Herren</t>
  </si>
  <si>
    <t>R 1</t>
  </si>
  <si>
    <t>Ges.</t>
  </si>
  <si>
    <t>Damen</t>
  </si>
  <si>
    <t>R 2</t>
  </si>
  <si>
    <t>Esterbauer Elfi</t>
  </si>
  <si>
    <t>Schedle Claudia</t>
  </si>
  <si>
    <t>Forstner Karin</t>
  </si>
  <si>
    <t>Forstner Mario</t>
  </si>
  <si>
    <t>Remta Christian</t>
  </si>
  <si>
    <t>Maislinger Helmut</t>
  </si>
  <si>
    <t>Sperl  Herbert</t>
  </si>
  <si>
    <t>Poland Thomas</t>
  </si>
  <si>
    <t>Dillitz Willi</t>
  </si>
  <si>
    <t>Weber Maria</t>
  </si>
  <si>
    <t>Brunnbauer Ludwig</t>
  </si>
  <si>
    <t>TCH</t>
  </si>
  <si>
    <t>Lengauer Karl</t>
  </si>
  <si>
    <t>Petershofer Erwin</t>
  </si>
  <si>
    <t>Sattlecker Josef</t>
  </si>
  <si>
    <t>Finsterer Josef</t>
  </si>
  <si>
    <t>Höfl Renate</t>
  </si>
  <si>
    <t>Frank Wolfgang</t>
  </si>
  <si>
    <t>Hoheneder Walter</t>
  </si>
  <si>
    <t>Ortner Anita</t>
  </si>
  <si>
    <t>Daxberger Sigrid</t>
  </si>
  <si>
    <t>Daxecker Andi</t>
  </si>
  <si>
    <t>Steidl Roswitha</t>
  </si>
  <si>
    <t>Schrattenecker Gabi</t>
  </si>
  <si>
    <t>Stöckl Erich</t>
  </si>
  <si>
    <t>Höfl Otto</t>
  </si>
  <si>
    <t>Seidl Hubert</t>
  </si>
  <si>
    <t>Beinhundner Johann</t>
  </si>
  <si>
    <t>Meißner Klaus</t>
  </si>
  <si>
    <t>Dobetsberger Tanja</t>
  </si>
  <si>
    <t>Kinz Alois</t>
  </si>
  <si>
    <t>Steidl Georg</t>
  </si>
  <si>
    <t>Neider Gerhard</t>
  </si>
  <si>
    <t>Steidl Englbert</t>
  </si>
  <si>
    <t>Schnitzlbaumer Monika</t>
  </si>
  <si>
    <t>Kirchschlager Edith</t>
  </si>
  <si>
    <t>Söllinger Lolita</t>
  </si>
  <si>
    <t>Schnitzlbaumer Manfr,</t>
  </si>
  <si>
    <t>Raiger Petra</t>
  </si>
  <si>
    <t>TCÜ</t>
  </si>
  <si>
    <t>TCSJ</t>
  </si>
  <si>
    <t>Gufler Anton</t>
  </si>
  <si>
    <t>Rachbauer Manfred</t>
  </si>
  <si>
    <t>Lang Andreas</t>
  </si>
  <si>
    <t>Reisinger Manuela</t>
  </si>
  <si>
    <t>Dobertsberger Barbara</t>
  </si>
  <si>
    <t>Hager Isabella</t>
  </si>
  <si>
    <t>Braunsberger Ingrid</t>
  </si>
  <si>
    <t>Wimmer Annelise</t>
  </si>
  <si>
    <t>Wenger Hans Peter</t>
  </si>
  <si>
    <t>Meixner Andreas</t>
  </si>
  <si>
    <t>Reichinger Gerald</t>
  </si>
  <si>
    <t>Wimmer Anneliese</t>
  </si>
  <si>
    <t>Dobetsberger Barbara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</si>
</sst>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1" xfId="0" applyBorder="1"/>
    <xf numFmtId="0" fontId="2" fillId="0" borderId="0" xfId="0" applyFont="1"/>
    <xf numFmtId="0" fontId="7" fillId="0" borderId="0" xfId="0" applyFont="1"/>
    <xf numFmtId="0" fontId="1" fillId="0" borderId="0" xfId="0" applyFont="1"/>
    <xf numFmtId="0" fontId="5" fillId="0" borderId="0" xfId="0" applyFont="1"/>
    <xf numFmtId="0" fontId="3" fillId="0" borderId="0" xfId="0" applyFont="1"/>
    <xf numFmtId="0" fontId="7" fillId="0" borderId="1" xfId="0" applyFont="1" applyBorder="1"/>
    <xf numFmtId="0" fontId="3" fillId="0" borderId="0" xfId="0" applyFont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2" xfId="0" applyFont="1" applyBorder="1"/>
  </cellXfs>
  <cellStyles count="2">
    <cellStyle name="Standard" xfId="0" builtinId="0"/>
    <cellStyle name="Sti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8576"/>
  <sheetViews>
    <sheetView tabSelected="1" workbookViewId="0">
      <selection activeCell="K1" sqref="K1"/>
    </sheetView>
  </sheetViews>
  <sheetFormatPr baseColWidth="10" defaultRowHeight="24.95" customHeight="1"/>
  <cols>
    <col min="1" max="1" width="4.85546875" style="4" customWidth="1"/>
    <col min="2" max="2" width="31.5703125" style="6" customWidth="1"/>
    <col min="3" max="3" width="9.5703125" style="5" customWidth="1"/>
    <col min="4" max="4" width="6.5703125" style="11" customWidth="1"/>
    <col min="5" max="5" width="6.28515625" style="11" customWidth="1"/>
    <col min="6" max="6" width="6.28515625" style="3" customWidth="1"/>
    <col min="7" max="7" width="0.5703125" style="3" customWidth="1"/>
    <col min="8" max="8" width="7.5703125" style="7" customWidth="1"/>
    <col min="9" max="9" width="1.28515625" customWidth="1"/>
    <col min="10" max="10" width="0.28515625" style="1" customWidth="1"/>
    <col min="11" max="11" width="30.28515625" style="6" customWidth="1"/>
    <col min="12" max="12" width="8.7109375" style="5" customWidth="1"/>
    <col min="13" max="13" width="7" style="11" customWidth="1"/>
    <col min="14" max="14" width="6.5703125" style="7" customWidth="1"/>
    <col min="15" max="15" width="6.85546875" style="3" customWidth="1"/>
    <col min="16" max="16" width="8.42578125" style="7" customWidth="1"/>
  </cols>
  <sheetData>
    <row r="1" spans="1:16" ht="24.95" customHeight="1">
      <c r="B1" s="8" t="s">
        <v>74</v>
      </c>
      <c r="C1" s="5" t="s">
        <v>1</v>
      </c>
      <c r="D1" s="13">
        <v>2015</v>
      </c>
      <c r="E1" s="13">
        <v>2016</v>
      </c>
      <c r="F1" s="2">
        <v>2017</v>
      </c>
      <c r="H1" s="10" t="s">
        <v>76</v>
      </c>
      <c r="K1" s="8" t="s">
        <v>77</v>
      </c>
      <c r="L1" s="5" t="s">
        <v>1</v>
      </c>
      <c r="M1" s="13">
        <v>2015</v>
      </c>
      <c r="N1" s="13">
        <v>2016</v>
      </c>
      <c r="O1" s="2">
        <v>2017</v>
      </c>
      <c r="P1" s="7" t="s">
        <v>76</v>
      </c>
    </row>
    <row r="2" spans="1:16" ht="24.95" customHeight="1">
      <c r="A2" s="4">
        <v>1</v>
      </c>
      <c r="B2" s="6" t="s">
        <v>39</v>
      </c>
      <c r="C2" s="5" t="s">
        <v>38</v>
      </c>
      <c r="D2" s="12">
        <v>147</v>
      </c>
      <c r="E2" s="7">
        <v>162</v>
      </c>
      <c r="F2" s="3">
        <v>157</v>
      </c>
      <c r="H2" s="7">
        <f t="shared" ref="H2:H24" si="0">SUM(D2:G2)</f>
        <v>466</v>
      </c>
      <c r="K2" s="6" t="s">
        <v>98</v>
      </c>
      <c r="L2" s="5" t="s">
        <v>3</v>
      </c>
      <c r="M2" s="7">
        <v>119</v>
      </c>
      <c r="N2" s="7">
        <v>142</v>
      </c>
      <c r="O2" s="3">
        <v>133</v>
      </c>
      <c r="P2" s="7">
        <f t="shared" ref="P2:P12" si="1">SUM(M2:O2)</f>
        <v>394</v>
      </c>
    </row>
    <row r="3" spans="1:16" ht="24.95" customHeight="1">
      <c r="A3" s="4">
        <v>2</v>
      </c>
      <c r="B3" s="6" t="s">
        <v>58</v>
      </c>
      <c r="C3" s="5" t="s">
        <v>27</v>
      </c>
      <c r="D3" s="12">
        <v>153</v>
      </c>
      <c r="E3" s="7">
        <v>158</v>
      </c>
      <c r="F3" s="3">
        <v>147</v>
      </c>
      <c r="H3" s="7">
        <f t="shared" si="0"/>
        <v>458</v>
      </c>
      <c r="K3" s="6" t="s">
        <v>13</v>
      </c>
      <c r="L3" s="5" t="s">
        <v>12</v>
      </c>
      <c r="M3" s="7">
        <v>137</v>
      </c>
      <c r="N3" s="7">
        <v>124</v>
      </c>
      <c r="O3" s="3">
        <v>132</v>
      </c>
      <c r="P3" s="7">
        <f t="shared" si="1"/>
        <v>393</v>
      </c>
    </row>
    <row r="4" spans="1:16" ht="24.95" customHeight="1">
      <c r="A4" s="4">
        <v>3</v>
      </c>
      <c r="B4" s="6" t="s">
        <v>36</v>
      </c>
      <c r="C4" s="5" t="s">
        <v>3</v>
      </c>
      <c r="D4" s="12">
        <v>142</v>
      </c>
      <c r="E4" s="7">
        <v>166</v>
      </c>
      <c r="F4" s="3">
        <v>141</v>
      </c>
      <c r="H4" s="7">
        <f t="shared" si="0"/>
        <v>449</v>
      </c>
      <c r="K4" s="6" t="s">
        <v>11</v>
      </c>
      <c r="L4" s="5" t="s">
        <v>12</v>
      </c>
      <c r="M4" s="7">
        <v>121</v>
      </c>
      <c r="N4" s="7">
        <v>113</v>
      </c>
      <c r="O4" s="3">
        <v>148</v>
      </c>
      <c r="P4" s="7">
        <f t="shared" si="1"/>
        <v>382</v>
      </c>
    </row>
    <row r="5" spans="1:16" ht="24.95" customHeight="1">
      <c r="A5" s="4">
        <v>4</v>
      </c>
      <c r="B5" s="6" t="s">
        <v>40</v>
      </c>
      <c r="C5" s="5" t="s">
        <v>3</v>
      </c>
      <c r="D5" s="12">
        <v>125</v>
      </c>
      <c r="E5" s="7">
        <v>150</v>
      </c>
      <c r="F5" s="3">
        <v>148</v>
      </c>
      <c r="H5" s="7">
        <f t="shared" si="0"/>
        <v>423</v>
      </c>
      <c r="K5" s="6" t="s">
        <v>30</v>
      </c>
      <c r="L5" s="5" t="s">
        <v>29</v>
      </c>
      <c r="M5" s="7">
        <v>133</v>
      </c>
      <c r="N5" s="7">
        <v>104</v>
      </c>
      <c r="O5" s="3">
        <v>135</v>
      </c>
      <c r="P5" s="7">
        <f t="shared" si="1"/>
        <v>372</v>
      </c>
    </row>
    <row r="6" spans="1:16" ht="24.95" customHeight="1">
      <c r="A6" s="4">
        <v>5</v>
      </c>
      <c r="B6" s="6" t="s">
        <v>37</v>
      </c>
      <c r="C6" s="5" t="s">
        <v>38</v>
      </c>
      <c r="D6" s="12">
        <v>137</v>
      </c>
      <c r="E6" s="7">
        <v>136</v>
      </c>
      <c r="F6" s="3">
        <v>149</v>
      </c>
      <c r="H6" s="7">
        <f t="shared" si="0"/>
        <v>422</v>
      </c>
      <c r="K6" s="6" t="s">
        <v>68</v>
      </c>
      <c r="L6" s="5" t="s">
        <v>21</v>
      </c>
      <c r="M6" s="7"/>
      <c r="N6" s="7">
        <v>160</v>
      </c>
      <c r="O6" s="3">
        <v>158</v>
      </c>
      <c r="P6" s="7">
        <f t="shared" si="1"/>
        <v>318</v>
      </c>
    </row>
    <row r="7" spans="1:16" ht="24.95" customHeight="1">
      <c r="A7" s="4">
        <v>6</v>
      </c>
      <c r="B7" s="6" t="s">
        <v>57</v>
      </c>
      <c r="C7" s="5" t="s">
        <v>27</v>
      </c>
      <c r="D7" s="12">
        <v>101</v>
      </c>
      <c r="E7" s="7">
        <v>114</v>
      </c>
      <c r="F7" s="3">
        <v>116</v>
      </c>
      <c r="H7" s="7">
        <f t="shared" si="0"/>
        <v>331</v>
      </c>
      <c r="K7" s="6" t="s">
        <v>102</v>
      </c>
      <c r="L7" s="5" t="s">
        <v>29</v>
      </c>
      <c r="M7" s="7"/>
      <c r="N7" s="7">
        <v>148</v>
      </c>
      <c r="O7" s="3">
        <v>152</v>
      </c>
      <c r="P7" s="7">
        <f t="shared" si="1"/>
        <v>300</v>
      </c>
    </row>
    <row r="8" spans="1:16" ht="24.95" customHeight="1">
      <c r="A8" s="4">
        <v>7</v>
      </c>
      <c r="B8" s="6" t="s">
        <v>92</v>
      </c>
      <c r="C8" s="5" t="s">
        <v>90</v>
      </c>
      <c r="D8" s="12"/>
      <c r="E8" s="7">
        <v>156</v>
      </c>
      <c r="F8" s="3">
        <v>161</v>
      </c>
      <c r="H8" s="7">
        <f t="shared" si="0"/>
        <v>317</v>
      </c>
      <c r="K8" s="6" t="s">
        <v>32</v>
      </c>
      <c r="L8" s="5" t="s">
        <v>21</v>
      </c>
      <c r="M8" s="7">
        <v>138</v>
      </c>
      <c r="N8" s="7">
        <v>144</v>
      </c>
      <c r="P8" s="7">
        <f t="shared" si="1"/>
        <v>282</v>
      </c>
    </row>
    <row r="9" spans="1:16" ht="24.95" customHeight="1">
      <c r="A9" s="4">
        <v>8</v>
      </c>
      <c r="B9" s="6" t="s">
        <v>85</v>
      </c>
      <c r="C9" s="5" t="s">
        <v>46</v>
      </c>
      <c r="D9" s="12"/>
      <c r="E9" s="7">
        <v>140</v>
      </c>
      <c r="F9" s="3">
        <v>173</v>
      </c>
      <c r="H9" s="7">
        <f t="shared" si="0"/>
        <v>313</v>
      </c>
      <c r="K9" s="6" t="s">
        <v>108</v>
      </c>
      <c r="L9" s="5" t="s">
        <v>27</v>
      </c>
      <c r="M9" s="7">
        <v>92</v>
      </c>
      <c r="N9" s="7">
        <v>78</v>
      </c>
      <c r="O9" s="3">
        <v>107</v>
      </c>
      <c r="P9" s="7">
        <f t="shared" si="1"/>
        <v>277</v>
      </c>
    </row>
    <row r="10" spans="1:16" ht="24.95" customHeight="1">
      <c r="A10" s="4">
        <v>9</v>
      </c>
      <c r="B10" s="6" t="s">
        <v>89</v>
      </c>
      <c r="C10" s="5" t="s">
        <v>90</v>
      </c>
      <c r="D10" s="12"/>
      <c r="E10" s="7">
        <v>157</v>
      </c>
      <c r="F10" s="3">
        <v>152</v>
      </c>
      <c r="H10" s="7">
        <f t="shared" si="0"/>
        <v>309</v>
      </c>
      <c r="K10" s="6" t="s">
        <v>2</v>
      </c>
      <c r="L10" s="5" t="s">
        <v>3</v>
      </c>
      <c r="M10" s="7">
        <v>143</v>
      </c>
      <c r="N10" s="7">
        <v>120</v>
      </c>
      <c r="P10" s="7">
        <f t="shared" si="1"/>
        <v>263</v>
      </c>
    </row>
    <row r="11" spans="1:16" ht="24.95" customHeight="1">
      <c r="A11" s="4">
        <v>10</v>
      </c>
      <c r="B11" s="6" t="s">
        <v>100</v>
      </c>
      <c r="C11" s="5" t="s">
        <v>3</v>
      </c>
      <c r="D11" s="12">
        <v>145</v>
      </c>
      <c r="E11" s="7">
        <v>163</v>
      </c>
      <c r="H11" s="7">
        <f t="shared" si="0"/>
        <v>308</v>
      </c>
      <c r="K11" s="6" t="s">
        <v>31</v>
      </c>
      <c r="L11" s="5" t="s">
        <v>21</v>
      </c>
      <c r="M11" s="7">
        <v>132</v>
      </c>
      <c r="N11" s="7">
        <v>107</v>
      </c>
      <c r="P11" s="7">
        <f t="shared" si="1"/>
        <v>239</v>
      </c>
    </row>
    <row r="12" spans="1:16" ht="24.95" customHeight="1">
      <c r="A12" s="4">
        <v>11</v>
      </c>
      <c r="B12" s="6" t="s">
        <v>107</v>
      </c>
      <c r="C12" s="5" t="s">
        <v>29</v>
      </c>
      <c r="D12" s="12"/>
      <c r="E12" s="7">
        <v>153</v>
      </c>
      <c r="F12" s="3">
        <v>145</v>
      </c>
      <c r="H12" s="7">
        <f t="shared" si="0"/>
        <v>298</v>
      </c>
      <c r="K12" s="6" t="s">
        <v>20</v>
      </c>
      <c r="L12" s="5" t="s">
        <v>21</v>
      </c>
      <c r="M12" s="12">
        <v>106</v>
      </c>
      <c r="O12" s="3">
        <v>95</v>
      </c>
      <c r="P12" s="7">
        <f t="shared" si="1"/>
        <v>201</v>
      </c>
    </row>
    <row r="13" spans="1:16" ht="24.95" customHeight="1">
      <c r="A13" s="4">
        <v>12</v>
      </c>
      <c r="B13" s="6" t="s">
        <v>86</v>
      </c>
      <c r="C13" s="5" t="s">
        <v>5</v>
      </c>
      <c r="D13" s="12">
        <v>79</v>
      </c>
      <c r="E13" s="7">
        <v>113</v>
      </c>
      <c r="F13" s="3">
        <v>103</v>
      </c>
      <c r="H13" s="7">
        <f t="shared" si="0"/>
        <v>295</v>
      </c>
      <c r="K13" s="6" t="s">
        <v>72</v>
      </c>
      <c r="L13" s="5" t="s">
        <v>21</v>
      </c>
      <c r="M13" s="12"/>
      <c r="O13" s="3">
        <v>153</v>
      </c>
      <c r="P13" s="7">
        <f>SUM(O13)</f>
        <v>153</v>
      </c>
    </row>
    <row r="14" spans="1:16" ht="24.95" customHeight="1">
      <c r="A14" s="4">
        <v>13</v>
      </c>
      <c r="B14" s="6" t="s">
        <v>67</v>
      </c>
      <c r="C14" s="5" t="s">
        <v>29</v>
      </c>
      <c r="D14" s="12">
        <v>153</v>
      </c>
      <c r="E14" s="7"/>
      <c r="F14" s="3">
        <v>139</v>
      </c>
      <c r="H14" s="7">
        <f t="shared" si="0"/>
        <v>292</v>
      </c>
      <c r="K14" s="6" t="s">
        <v>28</v>
      </c>
      <c r="L14" s="5" t="s">
        <v>29</v>
      </c>
      <c r="M14" s="12">
        <v>144</v>
      </c>
      <c r="P14" s="7">
        <f>SUM(M14:O14)</f>
        <v>144</v>
      </c>
    </row>
    <row r="15" spans="1:16" ht="24.95" customHeight="1">
      <c r="A15" s="4">
        <v>14</v>
      </c>
      <c r="B15" s="6" t="s">
        <v>55</v>
      </c>
      <c r="C15" s="5" t="s">
        <v>54</v>
      </c>
      <c r="D15" s="12">
        <v>126</v>
      </c>
      <c r="E15" s="7">
        <v>165</v>
      </c>
      <c r="H15" s="7">
        <f t="shared" si="0"/>
        <v>291</v>
      </c>
      <c r="K15" s="6" t="s">
        <v>131</v>
      </c>
      <c r="L15" s="5" t="s">
        <v>27</v>
      </c>
      <c r="M15" s="12"/>
      <c r="O15" s="3">
        <v>144</v>
      </c>
      <c r="P15" s="7">
        <f>SUM(M15:O15)</f>
        <v>144</v>
      </c>
    </row>
    <row r="16" spans="1:16" ht="24.95" customHeight="1">
      <c r="A16" s="4">
        <v>15</v>
      </c>
      <c r="B16" s="6" t="s">
        <v>112</v>
      </c>
      <c r="C16" s="5" t="s">
        <v>29</v>
      </c>
      <c r="D16" s="12"/>
      <c r="E16" s="7">
        <v>153</v>
      </c>
      <c r="F16" s="3">
        <v>137</v>
      </c>
      <c r="H16" s="7">
        <f t="shared" si="0"/>
        <v>290</v>
      </c>
      <c r="K16" s="6" t="s">
        <v>126</v>
      </c>
      <c r="L16" s="5" t="s">
        <v>27</v>
      </c>
      <c r="M16" s="12"/>
      <c r="O16" s="3">
        <v>134</v>
      </c>
      <c r="P16" s="7">
        <f>SUM(O16)</f>
        <v>134</v>
      </c>
    </row>
    <row r="17" spans="1:16" ht="24.95" customHeight="1">
      <c r="A17" s="4">
        <v>16</v>
      </c>
      <c r="B17" s="6" t="s">
        <v>82</v>
      </c>
      <c r="C17" s="5" t="s">
        <v>38</v>
      </c>
      <c r="D17" s="12"/>
      <c r="E17" s="7">
        <v>134</v>
      </c>
      <c r="F17" s="3">
        <v>146</v>
      </c>
      <c r="H17" s="7">
        <f t="shared" si="0"/>
        <v>280</v>
      </c>
      <c r="K17" s="6" t="s">
        <v>23</v>
      </c>
      <c r="L17" s="5" t="s">
        <v>15</v>
      </c>
      <c r="M17" s="12">
        <v>133</v>
      </c>
      <c r="P17" s="7">
        <f>SUM(M17:O17)</f>
        <v>133</v>
      </c>
    </row>
    <row r="18" spans="1:16" ht="24.95" customHeight="1">
      <c r="A18" s="4">
        <v>17</v>
      </c>
      <c r="B18" s="6" t="s">
        <v>45</v>
      </c>
      <c r="C18" s="5" t="s">
        <v>46</v>
      </c>
      <c r="D18" s="12">
        <v>141</v>
      </c>
      <c r="E18" s="7"/>
      <c r="F18" s="3">
        <v>135</v>
      </c>
      <c r="H18" s="7">
        <f t="shared" si="0"/>
        <v>276</v>
      </c>
      <c r="K18" s="6" t="s">
        <v>132</v>
      </c>
      <c r="L18" s="5" t="s">
        <v>27</v>
      </c>
      <c r="M18" s="12"/>
      <c r="O18" s="3">
        <v>132</v>
      </c>
      <c r="P18" s="7">
        <f>SUM(N18:O18)</f>
        <v>132</v>
      </c>
    </row>
    <row r="19" spans="1:16" ht="24.95" customHeight="1">
      <c r="A19" s="4">
        <v>18</v>
      </c>
      <c r="B19" s="6" t="s">
        <v>59</v>
      </c>
      <c r="C19" s="5" t="s">
        <v>44</v>
      </c>
      <c r="D19" s="12">
        <v>139</v>
      </c>
      <c r="E19" s="7"/>
      <c r="F19" s="3">
        <v>132</v>
      </c>
      <c r="H19" s="7">
        <f t="shared" si="0"/>
        <v>271</v>
      </c>
      <c r="K19" s="6" t="s">
        <v>80</v>
      </c>
      <c r="L19" s="5" t="s">
        <v>38</v>
      </c>
      <c r="M19" s="7"/>
      <c r="N19" s="7">
        <v>130</v>
      </c>
      <c r="P19" s="7">
        <f t="shared" ref="P19:P24" si="2">SUM(M19:O19)</f>
        <v>130</v>
      </c>
    </row>
    <row r="20" spans="1:16" ht="24.95" customHeight="1">
      <c r="A20" s="4">
        <v>19</v>
      </c>
      <c r="B20" s="6" t="s">
        <v>93</v>
      </c>
      <c r="C20" s="5" t="s">
        <v>90</v>
      </c>
      <c r="D20" s="12"/>
      <c r="E20" s="7">
        <v>141</v>
      </c>
      <c r="F20" s="3">
        <v>129</v>
      </c>
      <c r="H20" s="7">
        <f t="shared" si="0"/>
        <v>270</v>
      </c>
      <c r="K20" s="6" t="s">
        <v>18</v>
      </c>
      <c r="L20" s="5" t="s">
        <v>17</v>
      </c>
      <c r="M20" s="12">
        <v>128</v>
      </c>
      <c r="P20" s="7">
        <f t="shared" si="2"/>
        <v>128</v>
      </c>
    </row>
    <row r="21" spans="1:16" ht="24.95" customHeight="1">
      <c r="A21" s="4">
        <v>20</v>
      </c>
      <c r="B21" s="6" t="s">
        <v>65</v>
      </c>
      <c r="C21" s="5" t="s">
        <v>21</v>
      </c>
      <c r="D21" s="12">
        <v>127</v>
      </c>
      <c r="E21" s="7">
        <v>138</v>
      </c>
      <c r="H21" s="7">
        <f t="shared" si="0"/>
        <v>265</v>
      </c>
      <c r="K21" s="6" t="s">
        <v>95</v>
      </c>
      <c r="L21" s="5" t="s">
        <v>54</v>
      </c>
      <c r="M21" s="7"/>
      <c r="N21" s="7">
        <v>126</v>
      </c>
      <c r="P21" s="7">
        <f t="shared" si="2"/>
        <v>126</v>
      </c>
    </row>
    <row r="22" spans="1:16" ht="24.95" customHeight="1">
      <c r="A22" s="4">
        <v>21</v>
      </c>
      <c r="B22" s="6" t="s">
        <v>110</v>
      </c>
      <c r="C22" s="5" t="s">
        <v>29</v>
      </c>
      <c r="D22" s="12"/>
      <c r="E22" s="7">
        <v>132</v>
      </c>
      <c r="F22" s="3">
        <v>116</v>
      </c>
      <c r="H22" s="7">
        <f t="shared" si="0"/>
        <v>248</v>
      </c>
      <c r="K22" s="6" t="s">
        <v>7</v>
      </c>
      <c r="L22" s="5" t="s">
        <v>5</v>
      </c>
      <c r="M22" s="12">
        <v>117</v>
      </c>
      <c r="P22" s="7">
        <f t="shared" si="2"/>
        <v>117</v>
      </c>
    </row>
    <row r="23" spans="1:16" ht="24.95" customHeight="1">
      <c r="A23" s="4">
        <v>22</v>
      </c>
      <c r="B23" s="6" t="s">
        <v>70</v>
      </c>
      <c r="C23" s="5" t="s">
        <v>21</v>
      </c>
      <c r="D23" s="12">
        <v>119</v>
      </c>
      <c r="E23" s="7">
        <v>113</v>
      </c>
      <c r="H23" s="7">
        <f t="shared" si="0"/>
        <v>232</v>
      </c>
      <c r="K23" s="6" t="s">
        <v>101</v>
      </c>
      <c r="L23" s="5" t="s">
        <v>29</v>
      </c>
      <c r="M23" s="7"/>
      <c r="N23" s="7">
        <v>116</v>
      </c>
      <c r="P23" s="7">
        <f t="shared" si="2"/>
        <v>116</v>
      </c>
    </row>
    <row r="24" spans="1:16" ht="24.95" customHeight="1">
      <c r="A24" s="4">
        <v>23</v>
      </c>
      <c r="B24" s="6" t="s">
        <v>48</v>
      </c>
      <c r="C24" s="5" t="s">
        <v>21</v>
      </c>
      <c r="D24" s="12">
        <v>109</v>
      </c>
      <c r="E24" s="7"/>
      <c r="F24" s="3">
        <v>110</v>
      </c>
      <c r="H24" s="7">
        <f t="shared" si="0"/>
        <v>219</v>
      </c>
      <c r="K24" s="6" t="s">
        <v>14</v>
      </c>
      <c r="L24" s="5" t="s">
        <v>15</v>
      </c>
      <c r="M24" s="12">
        <v>116</v>
      </c>
      <c r="P24" s="7">
        <f t="shared" si="2"/>
        <v>116</v>
      </c>
    </row>
    <row r="25" spans="1:16" ht="24.95" customHeight="1">
      <c r="A25" s="4">
        <v>24</v>
      </c>
      <c r="B25" s="6" t="s">
        <v>120</v>
      </c>
      <c r="C25" s="5" t="s">
        <v>119</v>
      </c>
      <c r="D25" s="12"/>
      <c r="E25" s="12"/>
      <c r="F25" s="3">
        <v>166</v>
      </c>
      <c r="H25" s="7">
        <f>SUM(F25:G25)</f>
        <v>166</v>
      </c>
      <c r="K25" s="6" t="s">
        <v>125</v>
      </c>
      <c r="L25" s="5" t="s">
        <v>27</v>
      </c>
      <c r="M25" s="12"/>
      <c r="O25" s="3">
        <v>116</v>
      </c>
      <c r="P25" s="7">
        <f>SUM(O25)</f>
        <v>116</v>
      </c>
    </row>
    <row r="26" spans="1:16" ht="24.95" customHeight="1">
      <c r="A26" s="4">
        <v>25</v>
      </c>
      <c r="B26" s="6" t="s">
        <v>60</v>
      </c>
      <c r="C26" s="5" t="s">
        <v>29</v>
      </c>
      <c r="D26" s="12">
        <v>160</v>
      </c>
      <c r="E26" s="7"/>
      <c r="H26" s="7">
        <f>SUM(D26:G26)</f>
        <v>160</v>
      </c>
      <c r="K26" s="6" t="s">
        <v>99</v>
      </c>
      <c r="L26" s="5" t="s">
        <v>3</v>
      </c>
      <c r="M26" s="7"/>
      <c r="N26" s="7">
        <v>115</v>
      </c>
      <c r="P26" s="7">
        <f t="shared" ref="P26:P46" si="3">SUM(M26:O26)</f>
        <v>115</v>
      </c>
    </row>
    <row r="27" spans="1:16" ht="24.95" customHeight="1">
      <c r="A27" s="4">
        <v>26</v>
      </c>
      <c r="B27" s="6" t="s">
        <v>122</v>
      </c>
      <c r="C27" s="5" t="s">
        <v>90</v>
      </c>
      <c r="D27" s="12"/>
      <c r="E27" s="12"/>
      <c r="F27" s="3">
        <v>158</v>
      </c>
      <c r="H27" s="7">
        <f>SUM(F27:G27)</f>
        <v>158</v>
      </c>
      <c r="K27" s="6" t="s">
        <v>33</v>
      </c>
      <c r="L27" s="5" t="s">
        <v>34</v>
      </c>
      <c r="M27" s="12">
        <v>108</v>
      </c>
      <c r="P27" s="7">
        <f t="shared" si="3"/>
        <v>108</v>
      </c>
    </row>
    <row r="28" spans="1:16" ht="24.95" customHeight="1">
      <c r="A28" s="4">
        <v>27</v>
      </c>
      <c r="B28" s="6" t="s">
        <v>41</v>
      </c>
      <c r="C28" s="5" t="s">
        <v>42</v>
      </c>
      <c r="D28" s="12">
        <v>154</v>
      </c>
      <c r="E28" s="7"/>
      <c r="H28" s="7">
        <f t="shared" ref="H28:H35" si="4">SUM(D28:G28)</f>
        <v>154</v>
      </c>
      <c r="K28" s="6" t="s">
        <v>88</v>
      </c>
      <c r="L28" s="5" t="s">
        <v>54</v>
      </c>
      <c r="M28" s="7"/>
      <c r="N28" s="7">
        <v>105</v>
      </c>
      <c r="P28" s="7">
        <f t="shared" si="3"/>
        <v>105</v>
      </c>
    </row>
    <row r="29" spans="1:16" ht="24.95" customHeight="1">
      <c r="A29" s="4">
        <v>28</v>
      </c>
      <c r="B29" s="6" t="s">
        <v>87</v>
      </c>
      <c r="C29" s="5" t="s">
        <v>54</v>
      </c>
      <c r="D29" s="12"/>
      <c r="E29" s="7">
        <v>152</v>
      </c>
      <c r="H29" s="7">
        <f t="shared" si="4"/>
        <v>152</v>
      </c>
      <c r="K29" s="6" t="s">
        <v>113</v>
      </c>
      <c r="L29" s="5" t="s">
        <v>3</v>
      </c>
      <c r="M29" s="12">
        <v>105</v>
      </c>
      <c r="P29" s="7">
        <f t="shared" si="3"/>
        <v>105</v>
      </c>
    </row>
    <row r="30" spans="1:16" ht="24.95" customHeight="1">
      <c r="A30" s="4">
        <v>29</v>
      </c>
      <c r="B30" s="6" t="s">
        <v>116</v>
      </c>
      <c r="C30" s="5" t="s">
        <v>3</v>
      </c>
      <c r="D30" s="12">
        <v>151</v>
      </c>
      <c r="E30" s="7"/>
      <c r="H30" s="7">
        <f t="shared" si="4"/>
        <v>151</v>
      </c>
      <c r="K30" s="6" t="s">
        <v>35</v>
      </c>
      <c r="L30" s="5" t="s">
        <v>34</v>
      </c>
      <c r="M30" s="12">
        <v>104</v>
      </c>
      <c r="P30" s="7">
        <f t="shared" si="3"/>
        <v>104</v>
      </c>
    </row>
    <row r="31" spans="1:16" ht="24.95" customHeight="1">
      <c r="A31" s="4">
        <v>30</v>
      </c>
      <c r="B31" s="6" t="s">
        <v>83</v>
      </c>
      <c r="C31" s="5" t="s">
        <v>21</v>
      </c>
      <c r="D31" s="12"/>
      <c r="E31" s="7">
        <v>150</v>
      </c>
      <c r="H31" s="7">
        <f t="shared" si="4"/>
        <v>150</v>
      </c>
      <c r="K31" s="6" t="s">
        <v>24</v>
      </c>
      <c r="L31" s="5" t="s">
        <v>25</v>
      </c>
      <c r="M31" s="12">
        <v>103</v>
      </c>
      <c r="P31" s="7">
        <f t="shared" si="3"/>
        <v>103</v>
      </c>
    </row>
    <row r="32" spans="1:16" ht="24.95" customHeight="1">
      <c r="A32" s="4">
        <v>31</v>
      </c>
      <c r="B32" s="6" t="s">
        <v>94</v>
      </c>
      <c r="C32" s="5" t="s">
        <v>90</v>
      </c>
      <c r="D32" s="12"/>
      <c r="E32" s="7">
        <v>148</v>
      </c>
      <c r="H32" s="7">
        <f t="shared" si="4"/>
        <v>148</v>
      </c>
      <c r="K32" s="6" t="s">
        <v>114</v>
      </c>
      <c r="L32" s="5" t="s">
        <v>15</v>
      </c>
      <c r="M32" s="12">
        <v>101</v>
      </c>
      <c r="P32" s="7">
        <f t="shared" si="3"/>
        <v>101</v>
      </c>
    </row>
    <row r="33" spans="1:16" ht="24.95" customHeight="1">
      <c r="A33" s="4">
        <v>32</v>
      </c>
      <c r="B33" s="6" t="s">
        <v>43</v>
      </c>
      <c r="C33" s="5" t="s">
        <v>44</v>
      </c>
      <c r="D33" s="12">
        <v>148</v>
      </c>
      <c r="E33" s="7"/>
      <c r="H33" s="7">
        <f t="shared" si="4"/>
        <v>148</v>
      </c>
      <c r="K33" s="6" t="s">
        <v>22</v>
      </c>
      <c r="L33" s="5" t="s">
        <v>25</v>
      </c>
      <c r="M33" s="12">
        <v>101</v>
      </c>
      <c r="P33" s="7">
        <f t="shared" si="3"/>
        <v>101</v>
      </c>
    </row>
    <row r="34" spans="1:16" ht="24.95" customHeight="1">
      <c r="A34" s="4">
        <v>33</v>
      </c>
      <c r="B34" s="6" t="s">
        <v>61</v>
      </c>
      <c r="C34" s="5" t="s">
        <v>21</v>
      </c>
      <c r="D34" s="12">
        <v>146</v>
      </c>
      <c r="E34" s="7"/>
      <c r="H34" s="7">
        <f t="shared" si="4"/>
        <v>146</v>
      </c>
      <c r="K34" s="6" t="s">
        <v>81</v>
      </c>
      <c r="L34" s="5" t="s">
        <v>38</v>
      </c>
      <c r="M34" s="7"/>
      <c r="N34" s="7">
        <v>100</v>
      </c>
      <c r="P34" s="7">
        <f t="shared" si="3"/>
        <v>100</v>
      </c>
    </row>
    <row r="35" spans="1:16" ht="24.95" customHeight="1">
      <c r="A35" s="4">
        <v>34</v>
      </c>
      <c r="B35" s="6" t="s">
        <v>49</v>
      </c>
      <c r="C35" s="5" t="s">
        <v>5</v>
      </c>
      <c r="D35" s="12">
        <v>141</v>
      </c>
      <c r="E35" s="7"/>
      <c r="H35" s="7">
        <f t="shared" si="4"/>
        <v>141</v>
      </c>
      <c r="K35" s="6" t="s">
        <v>115</v>
      </c>
      <c r="L35" s="5" t="s">
        <v>17</v>
      </c>
      <c r="M35" s="12">
        <v>100</v>
      </c>
      <c r="P35" s="7">
        <f t="shared" si="3"/>
        <v>100</v>
      </c>
    </row>
    <row r="36" spans="1:16" ht="24.95" customHeight="1">
      <c r="A36" s="4">
        <v>35</v>
      </c>
      <c r="B36" s="6" t="s">
        <v>130</v>
      </c>
      <c r="C36" s="5" t="s">
        <v>90</v>
      </c>
      <c r="D36" s="12"/>
      <c r="E36" s="12"/>
      <c r="F36" s="3">
        <v>141</v>
      </c>
      <c r="H36" s="7">
        <f>SUM(F36:G36)</f>
        <v>141</v>
      </c>
      <c r="K36" s="6" t="s">
        <v>10</v>
      </c>
      <c r="L36" s="5" t="s">
        <v>5</v>
      </c>
      <c r="M36" s="12">
        <v>95</v>
      </c>
      <c r="P36" s="7">
        <f t="shared" si="3"/>
        <v>95</v>
      </c>
    </row>
    <row r="37" spans="1:16" ht="24.95" customHeight="1">
      <c r="A37" s="4">
        <v>36</v>
      </c>
      <c r="B37" s="6" t="s">
        <v>52</v>
      </c>
      <c r="C37" s="5" t="s">
        <v>21</v>
      </c>
      <c r="D37" s="12">
        <v>140</v>
      </c>
      <c r="E37" s="7"/>
      <c r="H37" s="7">
        <f>SUM(D37:G37)</f>
        <v>140</v>
      </c>
      <c r="K37" s="6" t="s">
        <v>6</v>
      </c>
      <c r="L37" s="5" t="s">
        <v>5</v>
      </c>
      <c r="M37" s="12">
        <v>91</v>
      </c>
      <c r="P37" s="7">
        <f t="shared" si="3"/>
        <v>91</v>
      </c>
    </row>
    <row r="38" spans="1:16" ht="24.95" customHeight="1">
      <c r="A38" s="4">
        <v>37</v>
      </c>
      <c r="B38" s="6" t="s">
        <v>53</v>
      </c>
      <c r="C38" s="5" t="s">
        <v>54</v>
      </c>
      <c r="D38" s="12">
        <v>136</v>
      </c>
      <c r="E38" s="7"/>
      <c r="H38" s="7">
        <f>SUM(D38:G38)</f>
        <v>136</v>
      </c>
      <c r="K38" s="6" t="s">
        <v>26</v>
      </c>
      <c r="L38" s="5" t="s">
        <v>25</v>
      </c>
      <c r="M38" s="12">
        <v>90</v>
      </c>
      <c r="P38" s="7">
        <f t="shared" si="3"/>
        <v>90</v>
      </c>
    </row>
    <row r="39" spans="1:16" ht="24.95" customHeight="1">
      <c r="A39" s="4">
        <v>38</v>
      </c>
      <c r="B39" s="6" t="s">
        <v>64</v>
      </c>
      <c r="C39" s="5" t="s">
        <v>5</v>
      </c>
      <c r="D39" s="12">
        <v>136</v>
      </c>
      <c r="E39" s="7"/>
      <c r="H39" s="7">
        <f>SUM(D39:G39)</f>
        <v>136</v>
      </c>
      <c r="K39" s="6" t="s">
        <v>16</v>
      </c>
      <c r="L39" s="5" t="s">
        <v>15</v>
      </c>
      <c r="M39" s="12">
        <v>83</v>
      </c>
      <c r="P39" s="7">
        <f t="shared" si="3"/>
        <v>83</v>
      </c>
    </row>
    <row r="40" spans="1:16" ht="24.95" customHeight="1">
      <c r="A40" s="4">
        <v>39</v>
      </c>
      <c r="B40" s="6" t="s">
        <v>69</v>
      </c>
      <c r="C40" s="5" t="s">
        <v>21</v>
      </c>
      <c r="D40" s="12"/>
      <c r="E40" s="12"/>
      <c r="F40" s="3">
        <v>134</v>
      </c>
      <c r="H40" s="7">
        <f>SUM(F40:G40)</f>
        <v>134</v>
      </c>
      <c r="K40" s="6" t="s">
        <v>8</v>
      </c>
      <c r="L40" s="5" t="s">
        <v>5</v>
      </c>
      <c r="M40" s="12">
        <v>81</v>
      </c>
      <c r="P40" s="7">
        <f t="shared" si="3"/>
        <v>81</v>
      </c>
    </row>
    <row r="41" spans="1:16" ht="24.95" customHeight="1">
      <c r="A41" s="4">
        <v>40</v>
      </c>
      <c r="B41" s="6" t="s">
        <v>104</v>
      </c>
      <c r="C41" s="5" t="s">
        <v>54</v>
      </c>
      <c r="D41" s="12"/>
      <c r="E41" s="7">
        <v>132</v>
      </c>
      <c r="H41" s="7">
        <f>SUM(D41:G41)</f>
        <v>132</v>
      </c>
      <c r="K41" s="6" t="s">
        <v>9</v>
      </c>
      <c r="L41" s="5" t="s">
        <v>5</v>
      </c>
      <c r="M41" s="12">
        <v>79</v>
      </c>
      <c r="P41" s="7">
        <f t="shared" si="3"/>
        <v>79</v>
      </c>
    </row>
    <row r="42" spans="1:16" ht="24.95" customHeight="1">
      <c r="A42" s="4">
        <v>41</v>
      </c>
      <c r="B42" s="6" t="s">
        <v>47</v>
      </c>
      <c r="C42" s="5" t="s">
        <v>46</v>
      </c>
      <c r="D42" s="12">
        <v>131</v>
      </c>
      <c r="E42" s="7"/>
      <c r="H42" s="7">
        <f>SUM(D42:G42)</f>
        <v>131</v>
      </c>
      <c r="K42" s="6" t="s">
        <v>79</v>
      </c>
      <c r="L42" s="5" t="s">
        <v>38</v>
      </c>
      <c r="M42" s="7"/>
      <c r="N42" s="7">
        <v>76</v>
      </c>
      <c r="P42" s="7">
        <f t="shared" si="3"/>
        <v>76</v>
      </c>
    </row>
    <row r="43" spans="1:16" ht="24.95" customHeight="1">
      <c r="A43" s="4">
        <v>42</v>
      </c>
      <c r="B43" s="6" t="s">
        <v>51</v>
      </c>
      <c r="C43" s="5" t="s">
        <v>5</v>
      </c>
      <c r="D43" s="12">
        <v>130</v>
      </c>
      <c r="E43" s="7"/>
      <c r="H43" s="7">
        <f>SUM(D43:G43)</f>
        <v>130</v>
      </c>
      <c r="K43" s="6" t="s">
        <v>4</v>
      </c>
      <c r="L43" s="5" t="s">
        <v>5</v>
      </c>
      <c r="M43" s="12">
        <v>72</v>
      </c>
      <c r="P43" s="7">
        <f t="shared" si="3"/>
        <v>72</v>
      </c>
    </row>
    <row r="44" spans="1:16" ht="24.95" customHeight="1">
      <c r="A44" s="4">
        <v>43</v>
      </c>
      <c r="B44" s="6" t="s">
        <v>121</v>
      </c>
      <c r="C44" s="5" t="s">
        <v>90</v>
      </c>
      <c r="D44" s="12"/>
      <c r="E44" s="12"/>
      <c r="F44" s="3">
        <v>129</v>
      </c>
      <c r="H44" s="7">
        <f>SUM(F44:G44)</f>
        <v>129</v>
      </c>
      <c r="K44" s="6" t="s">
        <v>73</v>
      </c>
      <c r="L44" s="5" t="s">
        <v>21</v>
      </c>
      <c r="M44" s="7"/>
      <c r="N44" s="7">
        <v>71</v>
      </c>
      <c r="P44" s="7">
        <f t="shared" si="3"/>
        <v>71</v>
      </c>
    </row>
    <row r="45" spans="1:16" ht="24.95" customHeight="1">
      <c r="A45" s="4">
        <v>44</v>
      </c>
      <c r="B45" s="6" t="s">
        <v>105</v>
      </c>
      <c r="C45" s="5" t="s">
        <v>54</v>
      </c>
      <c r="D45" s="12"/>
      <c r="E45" s="7">
        <v>128</v>
      </c>
      <c r="H45" s="7">
        <f t="shared" ref="H45:H58" si="5">SUM(D45:G45)</f>
        <v>128</v>
      </c>
      <c r="K45" s="6" t="s">
        <v>19</v>
      </c>
      <c r="L45" s="5" t="s">
        <v>17</v>
      </c>
      <c r="M45" s="12">
        <v>70</v>
      </c>
      <c r="P45" s="7">
        <f t="shared" si="3"/>
        <v>70</v>
      </c>
    </row>
    <row r="46" spans="1:16" ht="24.95" customHeight="1">
      <c r="A46" s="4">
        <v>45</v>
      </c>
      <c r="B46" s="6" t="s">
        <v>91</v>
      </c>
      <c r="C46" s="5" t="s">
        <v>90</v>
      </c>
      <c r="D46" s="12"/>
      <c r="E46" s="7">
        <v>126</v>
      </c>
      <c r="H46" s="7">
        <f t="shared" si="5"/>
        <v>126</v>
      </c>
      <c r="K46" s="6" t="s">
        <v>0</v>
      </c>
      <c r="L46" s="5" t="s">
        <v>17</v>
      </c>
      <c r="M46" s="12">
        <v>70</v>
      </c>
      <c r="P46" s="7">
        <f t="shared" si="3"/>
        <v>70</v>
      </c>
    </row>
    <row r="47" spans="1:16" ht="24.95" customHeight="1">
      <c r="A47" s="4">
        <v>46</v>
      </c>
      <c r="B47" s="6" t="s">
        <v>106</v>
      </c>
      <c r="C47" s="5" t="s">
        <v>5</v>
      </c>
      <c r="D47" s="12"/>
      <c r="E47" s="7">
        <v>126</v>
      </c>
      <c r="H47" s="7">
        <f t="shared" si="5"/>
        <v>126</v>
      </c>
      <c r="K47" s="6" t="s">
        <v>123</v>
      </c>
      <c r="L47" s="5" t="s">
        <v>27</v>
      </c>
      <c r="M47" s="12"/>
      <c r="O47" s="3">
        <v>59</v>
      </c>
      <c r="P47" s="7">
        <f>SUM(O47)</f>
        <v>59</v>
      </c>
    </row>
    <row r="48" spans="1:16" ht="24.95" customHeight="1">
      <c r="A48" s="4">
        <v>47</v>
      </c>
      <c r="B48" s="6" t="s">
        <v>62</v>
      </c>
      <c r="C48" s="5" t="s">
        <v>5</v>
      </c>
      <c r="D48" s="12">
        <v>121</v>
      </c>
      <c r="E48" s="7"/>
      <c r="H48" s="7">
        <f t="shared" si="5"/>
        <v>121</v>
      </c>
      <c r="M48" s="12"/>
      <c r="P48" s="7">
        <f>SUM(N48:O48)</f>
        <v>0</v>
      </c>
    </row>
    <row r="49" spans="1:16" ht="24.95" customHeight="1">
      <c r="A49" s="4">
        <v>48</v>
      </c>
      <c r="B49" s="6" t="s">
        <v>66</v>
      </c>
      <c r="C49" s="5" t="s">
        <v>21</v>
      </c>
      <c r="D49" s="12">
        <v>118</v>
      </c>
      <c r="E49" s="7"/>
      <c r="H49" s="7">
        <f t="shared" si="5"/>
        <v>118</v>
      </c>
      <c r="M49" s="12"/>
      <c r="P49" s="7">
        <f>SUM(N49:O49)</f>
        <v>0</v>
      </c>
    </row>
    <row r="50" spans="1:16" ht="24.95" customHeight="1">
      <c r="A50" s="4">
        <v>49</v>
      </c>
      <c r="B50" s="6" t="s">
        <v>103</v>
      </c>
      <c r="C50" s="5" t="s">
        <v>29</v>
      </c>
      <c r="D50" s="12"/>
      <c r="E50" s="7">
        <v>116</v>
      </c>
      <c r="H50" s="7">
        <f t="shared" si="5"/>
        <v>116</v>
      </c>
      <c r="M50" s="12"/>
      <c r="P50" s="7">
        <f>SUM(N50:O50)</f>
        <v>0</v>
      </c>
    </row>
    <row r="51" spans="1:16" ht="24.95" customHeight="1">
      <c r="A51" s="4">
        <v>50</v>
      </c>
      <c r="B51" s="6" t="s">
        <v>84</v>
      </c>
      <c r="C51" s="5" t="s">
        <v>21</v>
      </c>
      <c r="D51" s="12"/>
      <c r="E51" s="7">
        <v>115</v>
      </c>
      <c r="H51" s="7">
        <f t="shared" si="5"/>
        <v>115</v>
      </c>
      <c r="M51" s="12"/>
      <c r="P51" s="7">
        <f>SUM(N51:O51)</f>
        <v>0</v>
      </c>
    </row>
    <row r="52" spans="1:16" ht="24.95" customHeight="1">
      <c r="A52" s="4">
        <v>51</v>
      </c>
      <c r="B52" s="6" t="s">
        <v>97</v>
      </c>
      <c r="C52" s="5" t="s">
        <v>27</v>
      </c>
      <c r="D52" s="12"/>
      <c r="E52" s="7">
        <v>111</v>
      </c>
      <c r="H52" s="7">
        <f t="shared" si="5"/>
        <v>111</v>
      </c>
    </row>
    <row r="53" spans="1:16" ht="24.95" customHeight="1">
      <c r="A53" s="4">
        <v>52</v>
      </c>
      <c r="B53" s="6" t="s">
        <v>56</v>
      </c>
      <c r="C53" s="5" t="s">
        <v>54</v>
      </c>
      <c r="D53" s="12">
        <v>107</v>
      </c>
      <c r="E53" s="7"/>
      <c r="H53" s="7">
        <f t="shared" si="5"/>
        <v>107</v>
      </c>
    </row>
    <row r="54" spans="1:16" ht="24.95" customHeight="1">
      <c r="A54" s="4">
        <v>53</v>
      </c>
      <c r="B54" s="6" t="s">
        <v>63</v>
      </c>
      <c r="C54" s="5" t="s">
        <v>21</v>
      </c>
      <c r="D54" s="12">
        <v>106</v>
      </c>
      <c r="E54" s="12"/>
      <c r="H54" s="7">
        <f t="shared" si="5"/>
        <v>106</v>
      </c>
    </row>
    <row r="55" spans="1:16" ht="24.95" customHeight="1">
      <c r="A55" s="4">
        <v>54</v>
      </c>
      <c r="B55" s="6" t="s">
        <v>50</v>
      </c>
      <c r="C55" s="5" t="s">
        <v>5</v>
      </c>
      <c r="D55" s="12">
        <v>103</v>
      </c>
      <c r="E55" s="12"/>
      <c r="H55" s="7">
        <f t="shared" si="5"/>
        <v>103</v>
      </c>
    </row>
    <row r="56" spans="1:16" ht="24.95" customHeight="1">
      <c r="A56" s="4">
        <v>55</v>
      </c>
      <c r="B56" s="6" t="s">
        <v>111</v>
      </c>
      <c r="C56" s="5" t="s">
        <v>21</v>
      </c>
      <c r="D56" s="12"/>
      <c r="E56" s="7">
        <v>96</v>
      </c>
      <c r="H56" s="7">
        <f t="shared" si="5"/>
        <v>96</v>
      </c>
    </row>
    <row r="57" spans="1:16" ht="24.95" customHeight="1">
      <c r="A57" s="4">
        <v>56</v>
      </c>
      <c r="B57" s="6" t="s">
        <v>96</v>
      </c>
      <c r="C57" s="5" t="s">
        <v>27</v>
      </c>
      <c r="D57" s="12"/>
      <c r="E57" s="7">
        <v>93</v>
      </c>
      <c r="H57" s="7">
        <f t="shared" si="5"/>
        <v>93</v>
      </c>
    </row>
    <row r="58" spans="1:16" ht="24.95" customHeight="1">
      <c r="A58" s="4">
        <v>57</v>
      </c>
      <c r="B58" s="6" t="s">
        <v>109</v>
      </c>
      <c r="C58" s="5" t="s">
        <v>46</v>
      </c>
      <c r="D58" s="12"/>
      <c r="E58" s="7">
        <v>89</v>
      </c>
      <c r="H58" s="7">
        <f t="shared" si="5"/>
        <v>89</v>
      </c>
    </row>
    <row r="59" spans="1:16" ht="24.95" customHeight="1">
      <c r="A59" s="4">
        <v>58</v>
      </c>
      <c r="B59" s="6" t="s">
        <v>129</v>
      </c>
      <c r="C59" s="5" t="s">
        <v>90</v>
      </c>
      <c r="D59" s="12"/>
      <c r="E59" s="12"/>
      <c r="F59" s="3">
        <v>87</v>
      </c>
      <c r="H59" s="7">
        <f>SUM(F59:G59)</f>
        <v>87</v>
      </c>
    </row>
    <row r="60" spans="1:16" ht="24.95" customHeight="1">
      <c r="D60" s="12"/>
      <c r="E60" s="12"/>
    </row>
    <row r="61" spans="1:16" ht="24.95" customHeight="1">
      <c r="D61" s="12"/>
      <c r="E61" s="12"/>
    </row>
    <row r="62" spans="1:16" ht="24.95" customHeight="1">
      <c r="D62" s="12"/>
      <c r="E62" s="12"/>
    </row>
    <row r="63" spans="1:16" ht="24.95" customHeight="1">
      <c r="D63" s="12"/>
      <c r="E63" s="12"/>
    </row>
    <row r="64" spans="1:16" ht="24.95" customHeight="1">
      <c r="D64" s="12"/>
      <c r="E64" s="12"/>
    </row>
    <row r="65" spans="4:5" ht="24.95" customHeight="1">
      <c r="D65" s="12"/>
      <c r="E65" s="12"/>
    </row>
    <row r="1048576" spans="6:8" ht="24.95" customHeight="1">
      <c r="F1048576" s="3">
        <f>SUM(F2:F1048575)</f>
        <v>3451</v>
      </c>
      <c r="G1048576" s="3">
        <f>SUM(G2:G1048575)</f>
        <v>0</v>
      </c>
      <c r="H1048576" s="7">
        <f>SUM(F1048576:G1048576)</f>
        <v>3451</v>
      </c>
    </row>
  </sheetData>
  <sortState ref="K8:P51">
    <sortCondition descending="1" ref="P8:P51"/>
  </sortState>
  <printOptions gridLines="1"/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8576"/>
  <sheetViews>
    <sheetView topLeftCell="A47" workbookViewId="0">
      <selection activeCell="K54" sqref="K53:K54"/>
    </sheetView>
  </sheetViews>
  <sheetFormatPr baseColWidth="10" defaultRowHeight="24.95" customHeight="1"/>
  <cols>
    <col min="1" max="1" width="3.85546875" style="4" customWidth="1"/>
    <col min="2" max="2" width="31.5703125" style="6" customWidth="1"/>
    <col min="3" max="3" width="9.5703125" style="5" customWidth="1"/>
    <col min="4" max="4" width="2.140625" style="5" customWidth="1"/>
    <col min="5" max="5" width="0.5703125" style="5" customWidth="1"/>
    <col min="6" max="6" width="6" style="3" customWidth="1"/>
    <col min="7" max="7" width="6.140625" style="3" customWidth="1"/>
    <col min="8" max="8" width="7.7109375" style="7" customWidth="1"/>
    <col min="9" max="9" width="1.28515625" customWidth="1"/>
    <col min="10" max="10" width="2" style="1" customWidth="1"/>
    <col min="11" max="11" width="31.42578125" style="6" customWidth="1"/>
    <col min="12" max="12" width="9.42578125" style="5" customWidth="1"/>
    <col min="13" max="13" width="0.5703125" style="5" customWidth="1"/>
    <col min="14" max="14" width="6.28515625" style="3" customWidth="1"/>
    <col min="15" max="15" width="6.5703125" style="3" customWidth="1"/>
    <col min="16" max="16" width="8.42578125" style="7" customWidth="1"/>
  </cols>
  <sheetData>
    <row r="1" spans="1:16" ht="24.95" customHeight="1">
      <c r="B1" s="8" t="s">
        <v>74</v>
      </c>
      <c r="C1" s="5" t="s">
        <v>1</v>
      </c>
      <c r="F1" s="3" t="s">
        <v>75</v>
      </c>
      <c r="G1" s="3" t="s">
        <v>78</v>
      </c>
      <c r="H1" s="7" t="s">
        <v>76</v>
      </c>
      <c r="K1" s="8" t="s">
        <v>77</v>
      </c>
      <c r="L1" s="5" t="s">
        <v>1</v>
      </c>
      <c r="N1" s="3" t="s">
        <v>75</v>
      </c>
      <c r="O1" s="3" t="s">
        <v>78</v>
      </c>
      <c r="P1" s="7" t="s">
        <v>76</v>
      </c>
    </row>
    <row r="2" spans="1:16" ht="24.95" customHeight="1">
      <c r="A2" s="4">
        <v>1</v>
      </c>
      <c r="B2" s="6" t="s">
        <v>85</v>
      </c>
      <c r="C2" s="5" t="s">
        <v>46</v>
      </c>
      <c r="E2" s="9"/>
      <c r="F2" s="3">
        <v>87</v>
      </c>
      <c r="G2" s="3">
        <v>86</v>
      </c>
      <c r="H2" s="7">
        <f t="shared" ref="H2:H47" si="0">SUM(F2:G2)</f>
        <v>173</v>
      </c>
      <c r="K2" s="6" t="s">
        <v>68</v>
      </c>
      <c r="L2" s="5" t="s">
        <v>21</v>
      </c>
      <c r="M2" s="7"/>
      <c r="N2" s="3">
        <v>78</v>
      </c>
      <c r="O2" s="3">
        <v>80</v>
      </c>
      <c r="P2" s="7">
        <f t="shared" ref="P2:P30" si="1">SUM(N2:O2)</f>
        <v>158</v>
      </c>
    </row>
    <row r="3" spans="1:16" ht="24.95" customHeight="1">
      <c r="A3" s="4">
        <v>2</v>
      </c>
      <c r="B3" s="6" t="s">
        <v>71</v>
      </c>
      <c r="C3" s="5" t="s">
        <v>21</v>
      </c>
      <c r="E3" s="9"/>
      <c r="F3" s="3">
        <v>78</v>
      </c>
      <c r="G3" s="3">
        <v>89</v>
      </c>
      <c r="H3" s="7">
        <f t="shared" si="0"/>
        <v>167</v>
      </c>
      <c r="K3" s="6" t="s">
        <v>72</v>
      </c>
      <c r="L3" s="5" t="s">
        <v>21</v>
      </c>
      <c r="M3" s="11"/>
      <c r="N3" s="3">
        <v>81</v>
      </c>
      <c r="O3" s="3">
        <v>72</v>
      </c>
      <c r="P3" s="7">
        <f t="shared" si="1"/>
        <v>153</v>
      </c>
    </row>
    <row r="4" spans="1:16" ht="24.95" customHeight="1">
      <c r="A4" s="4">
        <v>3</v>
      </c>
      <c r="B4" s="6" t="s">
        <v>120</v>
      </c>
      <c r="C4" s="5" t="s">
        <v>119</v>
      </c>
      <c r="E4" s="9"/>
      <c r="F4" s="3">
        <v>85</v>
      </c>
      <c r="G4" s="3">
        <v>81</v>
      </c>
      <c r="H4" s="7">
        <f t="shared" si="0"/>
        <v>166</v>
      </c>
      <c r="K4" s="6" t="s">
        <v>102</v>
      </c>
      <c r="L4" s="5" t="s">
        <v>29</v>
      </c>
      <c r="M4" s="7"/>
      <c r="N4" s="3">
        <v>79</v>
      </c>
      <c r="O4" s="3">
        <v>73</v>
      </c>
      <c r="P4" s="7">
        <f t="shared" si="1"/>
        <v>152</v>
      </c>
    </row>
    <row r="5" spans="1:16" ht="24.95" customHeight="1">
      <c r="A5" s="4">
        <v>4</v>
      </c>
      <c r="B5" s="6" t="s">
        <v>92</v>
      </c>
      <c r="C5" s="5" t="s">
        <v>90</v>
      </c>
      <c r="E5" s="9"/>
      <c r="F5" s="3">
        <v>82</v>
      </c>
      <c r="G5" s="3">
        <v>79</v>
      </c>
      <c r="H5" s="7">
        <f t="shared" si="0"/>
        <v>161</v>
      </c>
      <c r="K5" s="6" t="s">
        <v>11</v>
      </c>
      <c r="L5" s="5" t="s">
        <v>12</v>
      </c>
      <c r="M5" s="7"/>
      <c r="N5" s="3">
        <v>67</v>
      </c>
      <c r="O5" s="3">
        <v>81</v>
      </c>
      <c r="P5" s="7">
        <f t="shared" si="1"/>
        <v>148</v>
      </c>
    </row>
    <row r="6" spans="1:16" ht="24.95" customHeight="1">
      <c r="A6" s="4">
        <v>5</v>
      </c>
      <c r="B6" s="6" t="s">
        <v>122</v>
      </c>
      <c r="C6" s="5" t="s">
        <v>90</v>
      </c>
      <c r="E6" s="9"/>
      <c r="F6" s="3">
        <v>73</v>
      </c>
      <c r="G6" s="3">
        <v>85</v>
      </c>
      <c r="H6" s="7">
        <f t="shared" si="0"/>
        <v>158</v>
      </c>
      <c r="K6" s="6" t="s">
        <v>127</v>
      </c>
      <c r="L6" s="5" t="s">
        <v>27</v>
      </c>
      <c r="M6" s="11"/>
      <c r="N6" s="3">
        <v>75</v>
      </c>
      <c r="O6" s="3">
        <v>69</v>
      </c>
      <c r="P6" s="7">
        <f t="shared" si="1"/>
        <v>144</v>
      </c>
    </row>
    <row r="7" spans="1:16" ht="24.95" customHeight="1">
      <c r="A7" s="4">
        <v>6</v>
      </c>
      <c r="B7" s="6" t="s">
        <v>39</v>
      </c>
      <c r="C7" s="5" t="s">
        <v>38</v>
      </c>
      <c r="E7" s="9"/>
      <c r="F7" s="3">
        <v>80</v>
      </c>
      <c r="G7" s="3">
        <v>77</v>
      </c>
      <c r="H7" s="7">
        <f t="shared" si="0"/>
        <v>157</v>
      </c>
      <c r="K7" s="6" t="s">
        <v>30</v>
      </c>
      <c r="L7" s="5" t="s">
        <v>29</v>
      </c>
      <c r="M7" s="7"/>
      <c r="N7" s="3">
        <v>75</v>
      </c>
      <c r="O7" s="3">
        <v>60</v>
      </c>
      <c r="P7" s="7">
        <f t="shared" si="1"/>
        <v>135</v>
      </c>
    </row>
    <row r="8" spans="1:16" ht="24.95" customHeight="1">
      <c r="A8" s="4">
        <v>7</v>
      </c>
      <c r="B8" s="6" t="s">
        <v>89</v>
      </c>
      <c r="C8" s="5" t="s">
        <v>90</v>
      </c>
      <c r="E8" s="9"/>
      <c r="F8" s="3">
        <v>83</v>
      </c>
      <c r="G8" s="3">
        <v>69</v>
      </c>
      <c r="H8" s="7">
        <f t="shared" si="0"/>
        <v>152</v>
      </c>
      <c r="K8" s="6" t="s">
        <v>117</v>
      </c>
      <c r="L8" s="5" t="s">
        <v>118</v>
      </c>
      <c r="M8" s="11"/>
      <c r="N8" s="3">
        <v>66</v>
      </c>
      <c r="O8" s="3">
        <v>69</v>
      </c>
      <c r="P8" s="7">
        <f t="shared" si="1"/>
        <v>135</v>
      </c>
    </row>
    <row r="9" spans="1:16" ht="24.95" customHeight="1">
      <c r="A9" s="4">
        <v>8</v>
      </c>
      <c r="B9" s="6" t="s">
        <v>37</v>
      </c>
      <c r="C9" s="5" t="s">
        <v>38</v>
      </c>
      <c r="E9" s="9"/>
      <c r="F9" s="3">
        <v>79</v>
      </c>
      <c r="G9" s="3">
        <v>70</v>
      </c>
      <c r="H9" s="7">
        <f t="shared" si="0"/>
        <v>149</v>
      </c>
      <c r="K9" s="6" t="s">
        <v>126</v>
      </c>
      <c r="L9" s="5" t="s">
        <v>27</v>
      </c>
      <c r="M9" s="11"/>
      <c r="N9" s="3">
        <v>74</v>
      </c>
      <c r="O9" s="3">
        <v>60</v>
      </c>
      <c r="P9" s="7">
        <f t="shared" si="1"/>
        <v>134</v>
      </c>
    </row>
    <row r="10" spans="1:16" ht="24.95" customHeight="1">
      <c r="A10" s="4">
        <v>9</v>
      </c>
      <c r="B10" s="6" t="s">
        <v>40</v>
      </c>
      <c r="C10" s="5" t="s">
        <v>3</v>
      </c>
      <c r="E10" s="9"/>
      <c r="F10" s="3">
        <v>70</v>
      </c>
      <c r="G10" s="3">
        <v>78</v>
      </c>
      <c r="H10" s="7">
        <f t="shared" si="0"/>
        <v>148</v>
      </c>
      <c r="K10" s="6" t="s">
        <v>98</v>
      </c>
      <c r="L10" s="5" t="s">
        <v>3</v>
      </c>
      <c r="M10" s="7"/>
      <c r="N10" s="3">
        <v>70</v>
      </c>
      <c r="O10" s="3">
        <v>63</v>
      </c>
      <c r="P10" s="7">
        <f t="shared" si="1"/>
        <v>133</v>
      </c>
    </row>
    <row r="11" spans="1:16" ht="24.95" customHeight="1">
      <c r="A11" s="4">
        <v>10</v>
      </c>
      <c r="B11" s="6" t="s">
        <v>58</v>
      </c>
      <c r="C11" s="5" t="s">
        <v>27</v>
      </c>
      <c r="E11" s="9"/>
      <c r="F11" s="3">
        <v>76</v>
      </c>
      <c r="G11" s="3">
        <v>71</v>
      </c>
      <c r="H11" s="7">
        <f t="shared" si="0"/>
        <v>147</v>
      </c>
      <c r="K11" s="6" t="s">
        <v>13</v>
      </c>
      <c r="L11" s="5" t="s">
        <v>12</v>
      </c>
      <c r="M11" s="7"/>
      <c r="N11" s="3">
        <v>72</v>
      </c>
      <c r="O11" s="3">
        <v>60</v>
      </c>
      <c r="P11" s="7">
        <f t="shared" si="1"/>
        <v>132</v>
      </c>
    </row>
    <row r="12" spans="1:16" ht="24.95" customHeight="1">
      <c r="A12" s="4">
        <v>11</v>
      </c>
      <c r="B12" s="6" t="s">
        <v>82</v>
      </c>
      <c r="C12" s="5" t="s">
        <v>38</v>
      </c>
      <c r="E12" s="9"/>
      <c r="F12" s="3">
        <v>73</v>
      </c>
      <c r="G12" s="3">
        <v>73</v>
      </c>
      <c r="H12" s="7">
        <f t="shared" si="0"/>
        <v>146</v>
      </c>
      <c r="K12" s="6" t="s">
        <v>124</v>
      </c>
      <c r="L12" s="5" t="s">
        <v>27</v>
      </c>
      <c r="M12" s="11"/>
      <c r="N12" s="3">
        <v>60</v>
      </c>
      <c r="O12" s="3">
        <v>72</v>
      </c>
      <c r="P12" s="7">
        <f t="shared" si="1"/>
        <v>132</v>
      </c>
    </row>
    <row r="13" spans="1:16" ht="24.95" customHeight="1">
      <c r="A13" s="4">
        <v>12</v>
      </c>
      <c r="B13" s="6" t="s">
        <v>107</v>
      </c>
      <c r="C13" s="5" t="s">
        <v>29</v>
      </c>
      <c r="E13" s="9"/>
      <c r="F13" s="3">
        <v>68</v>
      </c>
      <c r="G13" s="3">
        <v>77</v>
      </c>
      <c r="H13" s="7">
        <f t="shared" si="0"/>
        <v>145</v>
      </c>
      <c r="K13" s="6" t="s">
        <v>125</v>
      </c>
      <c r="L13" s="5" t="s">
        <v>27</v>
      </c>
      <c r="M13" s="11"/>
      <c r="N13" s="3">
        <v>53</v>
      </c>
      <c r="O13" s="3">
        <v>63</v>
      </c>
      <c r="P13" s="7">
        <f t="shared" si="1"/>
        <v>116</v>
      </c>
    </row>
    <row r="14" spans="1:16" ht="24.95" customHeight="1">
      <c r="A14" s="4">
        <v>13</v>
      </c>
      <c r="B14" s="6" t="s">
        <v>36</v>
      </c>
      <c r="C14" s="5" t="s">
        <v>3</v>
      </c>
      <c r="E14" s="9"/>
      <c r="F14" s="3">
        <v>65</v>
      </c>
      <c r="G14" s="3">
        <v>76</v>
      </c>
      <c r="H14" s="7">
        <f t="shared" si="0"/>
        <v>141</v>
      </c>
      <c r="K14" s="6" t="s">
        <v>108</v>
      </c>
      <c r="L14" s="5" t="s">
        <v>27</v>
      </c>
      <c r="M14" s="7"/>
      <c r="N14" s="3">
        <v>55</v>
      </c>
      <c r="O14" s="3">
        <v>52</v>
      </c>
      <c r="P14" s="7">
        <f t="shared" si="1"/>
        <v>107</v>
      </c>
    </row>
    <row r="15" spans="1:16" ht="24.95" customHeight="1">
      <c r="A15" s="4">
        <v>14</v>
      </c>
      <c r="B15" s="6" t="s">
        <v>130</v>
      </c>
      <c r="C15" s="5" t="s">
        <v>90</v>
      </c>
      <c r="E15" s="9"/>
      <c r="F15" s="3">
        <v>76</v>
      </c>
      <c r="G15" s="3">
        <v>65</v>
      </c>
      <c r="H15" s="7">
        <f t="shared" si="0"/>
        <v>141</v>
      </c>
      <c r="K15" s="6" t="s">
        <v>20</v>
      </c>
      <c r="L15" s="5" t="s">
        <v>21</v>
      </c>
      <c r="M15" s="11"/>
      <c r="N15" s="3">
        <v>48</v>
      </c>
      <c r="O15" s="3">
        <v>47</v>
      </c>
      <c r="P15" s="7">
        <f t="shared" si="1"/>
        <v>95</v>
      </c>
    </row>
    <row r="16" spans="1:16" ht="24.95" customHeight="1">
      <c r="A16" s="4">
        <v>15</v>
      </c>
      <c r="B16" s="6" t="s">
        <v>128</v>
      </c>
      <c r="C16" s="5" t="s">
        <v>29</v>
      </c>
      <c r="E16" s="9"/>
      <c r="F16" s="3">
        <v>77</v>
      </c>
      <c r="G16" s="3">
        <v>62</v>
      </c>
      <c r="H16" s="7">
        <f t="shared" si="0"/>
        <v>139</v>
      </c>
      <c r="K16" s="6" t="s">
        <v>123</v>
      </c>
      <c r="L16" s="5" t="s">
        <v>27</v>
      </c>
      <c r="M16" s="11"/>
      <c r="N16" s="3">
        <v>30</v>
      </c>
      <c r="O16" s="3">
        <v>29</v>
      </c>
      <c r="P16" s="7">
        <f t="shared" si="1"/>
        <v>59</v>
      </c>
    </row>
    <row r="17" spans="1:16" ht="24.95" customHeight="1">
      <c r="A17" s="4">
        <v>16</v>
      </c>
      <c r="B17" s="6" t="s">
        <v>112</v>
      </c>
      <c r="C17" s="5" t="s">
        <v>29</v>
      </c>
      <c r="E17" s="9"/>
      <c r="F17" s="3">
        <v>58</v>
      </c>
      <c r="G17" s="3">
        <v>79</v>
      </c>
      <c r="H17" s="7">
        <f t="shared" si="0"/>
        <v>137</v>
      </c>
      <c r="M17" s="7"/>
      <c r="P17" s="7">
        <f t="shared" si="1"/>
        <v>0</v>
      </c>
    </row>
    <row r="18" spans="1:16" ht="24.95" customHeight="1">
      <c r="A18" s="4">
        <v>17</v>
      </c>
      <c r="B18" s="6" t="s">
        <v>45</v>
      </c>
      <c r="C18" s="5" t="s">
        <v>119</v>
      </c>
      <c r="E18" s="9"/>
      <c r="F18" s="3">
        <v>58</v>
      </c>
      <c r="G18" s="3">
        <v>77</v>
      </c>
      <c r="H18" s="7">
        <f t="shared" si="0"/>
        <v>135</v>
      </c>
      <c r="M18" s="7"/>
      <c r="P18" s="7">
        <f t="shared" si="1"/>
        <v>0</v>
      </c>
    </row>
    <row r="19" spans="1:16" ht="24.95" customHeight="1">
      <c r="A19" s="4">
        <v>18</v>
      </c>
      <c r="B19" s="6" t="s">
        <v>69</v>
      </c>
      <c r="C19" s="5" t="s">
        <v>21</v>
      </c>
      <c r="E19" s="9"/>
      <c r="F19" s="3">
        <v>71</v>
      </c>
      <c r="G19" s="3">
        <v>63</v>
      </c>
      <c r="H19" s="7">
        <f t="shared" si="0"/>
        <v>134</v>
      </c>
      <c r="M19" s="7"/>
      <c r="P19" s="7">
        <f t="shared" si="1"/>
        <v>0</v>
      </c>
    </row>
    <row r="20" spans="1:16" ht="24.95" customHeight="1">
      <c r="A20" s="4">
        <v>19</v>
      </c>
      <c r="B20" s="6" t="s">
        <v>59</v>
      </c>
      <c r="C20" s="5" t="s">
        <v>44</v>
      </c>
      <c r="E20" s="9"/>
      <c r="F20" s="3">
        <v>57</v>
      </c>
      <c r="G20" s="3">
        <v>75</v>
      </c>
      <c r="H20" s="7">
        <f t="shared" si="0"/>
        <v>132</v>
      </c>
      <c r="M20" s="3"/>
      <c r="P20" s="7">
        <f t="shared" si="1"/>
        <v>0</v>
      </c>
    </row>
    <row r="21" spans="1:16" ht="24.95" customHeight="1">
      <c r="A21" s="4">
        <v>20</v>
      </c>
      <c r="B21" s="6" t="s">
        <v>93</v>
      </c>
      <c r="C21" s="5" t="s">
        <v>90</v>
      </c>
      <c r="E21" s="9"/>
      <c r="F21" s="3">
        <v>71</v>
      </c>
      <c r="G21" s="3">
        <v>58</v>
      </c>
      <c r="H21" s="7">
        <f t="shared" si="0"/>
        <v>129</v>
      </c>
      <c r="M21" s="3"/>
      <c r="P21" s="7">
        <f t="shared" si="1"/>
        <v>0</v>
      </c>
    </row>
    <row r="22" spans="1:16" ht="24.95" customHeight="1">
      <c r="A22" s="4">
        <v>21</v>
      </c>
      <c r="B22" s="6" t="s">
        <v>121</v>
      </c>
      <c r="C22" s="5" t="s">
        <v>90</v>
      </c>
      <c r="E22" s="9"/>
      <c r="F22" s="3">
        <v>59</v>
      </c>
      <c r="G22" s="3">
        <v>70</v>
      </c>
      <c r="H22" s="7">
        <f t="shared" si="0"/>
        <v>129</v>
      </c>
      <c r="M22" s="3"/>
      <c r="P22" s="7">
        <f t="shared" si="1"/>
        <v>0</v>
      </c>
    </row>
    <row r="23" spans="1:16" ht="24.95" customHeight="1">
      <c r="A23" s="4">
        <v>22</v>
      </c>
      <c r="B23" s="6" t="s">
        <v>57</v>
      </c>
      <c r="C23" s="5" t="s">
        <v>27</v>
      </c>
      <c r="E23" s="9"/>
      <c r="F23" s="3">
        <v>59</v>
      </c>
      <c r="G23" s="3">
        <v>57</v>
      </c>
      <c r="H23" s="7">
        <f t="shared" si="0"/>
        <v>116</v>
      </c>
      <c r="M23" s="3"/>
      <c r="P23" s="7">
        <f t="shared" si="1"/>
        <v>0</v>
      </c>
    </row>
    <row r="24" spans="1:16" ht="24.95" customHeight="1">
      <c r="A24" s="4">
        <v>23</v>
      </c>
      <c r="B24" s="6" t="s">
        <v>110</v>
      </c>
      <c r="C24" s="5" t="s">
        <v>29</v>
      </c>
      <c r="E24" s="9"/>
      <c r="F24" s="3">
        <v>52</v>
      </c>
      <c r="G24" s="3">
        <v>64</v>
      </c>
      <c r="H24" s="7">
        <f t="shared" si="0"/>
        <v>116</v>
      </c>
      <c r="M24" s="3"/>
      <c r="P24" s="7">
        <f t="shared" si="1"/>
        <v>0</v>
      </c>
    </row>
    <row r="25" spans="1:16" ht="24.95" customHeight="1">
      <c r="A25" s="4">
        <v>24</v>
      </c>
      <c r="B25" s="6" t="s">
        <v>48</v>
      </c>
      <c r="C25" s="5" t="s">
        <v>21</v>
      </c>
      <c r="E25" s="9"/>
      <c r="F25" s="3">
        <v>50</v>
      </c>
      <c r="G25" s="3">
        <v>60</v>
      </c>
      <c r="H25" s="7">
        <f t="shared" si="0"/>
        <v>110</v>
      </c>
      <c r="M25" s="3"/>
      <c r="P25" s="7">
        <f t="shared" si="1"/>
        <v>0</v>
      </c>
    </row>
    <row r="26" spans="1:16" ht="24.95" customHeight="1">
      <c r="A26" s="4">
        <v>25</v>
      </c>
      <c r="B26" s="6" t="s">
        <v>86</v>
      </c>
      <c r="C26" s="5" t="s">
        <v>5</v>
      </c>
      <c r="E26" s="9"/>
      <c r="F26" s="3">
        <v>62</v>
      </c>
      <c r="G26" s="3">
        <v>41</v>
      </c>
      <c r="H26" s="7">
        <f t="shared" si="0"/>
        <v>103</v>
      </c>
      <c r="M26" s="3"/>
      <c r="P26" s="7">
        <f t="shared" si="1"/>
        <v>0</v>
      </c>
    </row>
    <row r="27" spans="1:16" ht="24.95" customHeight="1">
      <c r="A27" s="4">
        <v>26</v>
      </c>
      <c r="B27" s="6" t="s">
        <v>129</v>
      </c>
      <c r="C27" s="5" t="s">
        <v>90</v>
      </c>
      <c r="E27" s="9"/>
      <c r="F27" s="3">
        <v>47</v>
      </c>
      <c r="G27" s="3">
        <v>40</v>
      </c>
      <c r="H27" s="7">
        <f t="shared" si="0"/>
        <v>87</v>
      </c>
      <c r="M27" s="3"/>
      <c r="P27" s="7">
        <f t="shared" si="1"/>
        <v>0</v>
      </c>
    </row>
    <row r="28" spans="1:16" ht="24.95" customHeight="1">
      <c r="A28" s="4">
        <v>27</v>
      </c>
      <c r="E28" s="9"/>
      <c r="P28" s="7">
        <f t="shared" si="1"/>
        <v>0</v>
      </c>
    </row>
    <row r="29" spans="1:16" ht="24.95" customHeight="1">
      <c r="A29" s="4">
        <v>28</v>
      </c>
      <c r="E29" s="9"/>
      <c r="P29" s="7">
        <f t="shared" si="1"/>
        <v>0</v>
      </c>
    </row>
    <row r="30" spans="1:16" ht="24.95" customHeight="1">
      <c r="A30" s="4">
        <v>29</v>
      </c>
      <c r="E30" s="9"/>
      <c r="P30" s="7">
        <f t="shared" si="1"/>
        <v>0</v>
      </c>
    </row>
    <row r="31" spans="1:16" ht="24.95" customHeight="1">
      <c r="A31" s="4">
        <v>30</v>
      </c>
      <c r="E31" s="9"/>
      <c r="P31" s="7">
        <f t="shared" ref="P31:P33" si="2">SUM(N31:O31)</f>
        <v>0</v>
      </c>
    </row>
    <row r="32" spans="1:16" ht="24.95" customHeight="1">
      <c r="A32" s="4">
        <v>31</v>
      </c>
      <c r="E32" s="9"/>
      <c r="P32" s="7">
        <f t="shared" si="2"/>
        <v>0</v>
      </c>
    </row>
    <row r="33" spans="1:16" ht="24.95" customHeight="1">
      <c r="A33" s="4">
        <v>32</v>
      </c>
      <c r="E33" s="9"/>
      <c r="P33" s="7">
        <f t="shared" si="2"/>
        <v>0</v>
      </c>
    </row>
    <row r="34" spans="1:16" ht="24.95" customHeight="1">
      <c r="A34" s="4">
        <v>33</v>
      </c>
      <c r="E34" s="9"/>
      <c r="P34" s="7">
        <f t="shared" ref="P34:P51" si="3">SUM(N34:O34)</f>
        <v>0</v>
      </c>
    </row>
    <row r="35" spans="1:16" ht="24.95" customHeight="1">
      <c r="A35" s="4">
        <v>34</v>
      </c>
      <c r="E35" s="9"/>
      <c r="P35" s="7">
        <f t="shared" si="3"/>
        <v>0</v>
      </c>
    </row>
    <row r="36" spans="1:16" ht="24.95" customHeight="1">
      <c r="A36" s="4">
        <v>35</v>
      </c>
      <c r="E36" s="9"/>
      <c r="P36" s="7">
        <f t="shared" si="3"/>
        <v>0</v>
      </c>
    </row>
    <row r="37" spans="1:16" ht="24.95" customHeight="1">
      <c r="A37" s="4">
        <v>36</v>
      </c>
      <c r="E37" s="9"/>
      <c r="P37" s="7">
        <f t="shared" si="3"/>
        <v>0</v>
      </c>
    </row>
    <row r="38" spans="1:16" ht="24.95" customHeight="1">
      <c r="A38" s="4">
        <v>37</v>
      </c>
      <c r="E38" s="9"/>
      <c r="P38" s="7">
        <f t="shared" si="3"/>
        <v>0</v>
      </c>
    </row>
    <row r="39" spans="1:16" ht="24.95" customHeight="1">
      <c r="A39" s="4">
        <v>38</v>
      </c>
      <c r="E39" s="9"/>
      <c r="P39" s="7">
        <f t="shared" si="3"/>
        <v>0</v>
      </c>
    </row>
    <row r="40" spans="1:16" ht="24.95" customHeight="1">
      <c r="A40" s="4">
        <v>39</v>
      </c>
      <c r="E40" s="9"/>
      <c r="P40" s="7">
        <f t="shared" si="3"/>
        <v>0</v>
      </c>
    </row>
    <row r="41" spans="1:16" ht="24.95" customHeight="1">
      <c r="A41" s="4">
        <v>40</v>
      </c>
      <c r="E41" s="9"/>
      <c r="P41" s="7">
        <f t="shared" si="3"/>
        <v>0</v>
      </c>
    </row>
    <row r="42" spans="1:16" ht="24.95" customHeight="1">
      <c r="A42" s="4">
        <v>41</v>
      </c>
      <c r="E42" s="9"/>
      <c r="P42" s="7">
        <f t="shared" si="3"/>
        <v>0</v>
      </c>
    </row>
    <row r="43" spans="1:16" ht="24.95" customHeight="1">
      <c r="A43" s="4">
        <v>42</v>
      </c>
      <c r="E43" s="9"/>
      <c r="P43" s="7">
        <f t="shared" si="3"/>
        <v>0</v>
      </c>
    </row>
    <row r="44" spans="1:16" ht="24.95" customHeight="1">
      <c r="A44" s="4">
        <v>43</v>
      </c>
      <c r="E44" s="9"/>
      <c r="P44" s="7">
        <f t="shared" si="3"/>
        <v>0</v>
      </c>
    </row>
    <row r="45" spans="1:16" ht="24.95" customHeight="1">
      <c r="A45" s="4">
        <v>44</v>
      </c>
      <c r="E45" s="9"/>
      <c r="P45" s="7">
        <f t="shared" si="3"/>
        <v>0</v>
      </c>
    </row>
    <row r="46" spans="1:16" ht="24.95" customHeight="1">
      <c r="A46" s="4">
        <v>45</v>
      </c>
      <c r="E46" s="9"/>
      <c r="P46" s="7">
        <f t="shared" si="3"/>
        <v>0</v>
      </c>
    </row>
    <row r="47" spans="1:16" ht="24.95" customHeight="1">
      <c r="A47" s="4">
        <v>46</v>
      </c>
      <c r="E47" s="9"/>
      <c r="P47" s="7">
        <f t="shared" si="3"/>
        <v>0</v>
      </c>
    </row>
    <row r="48" spans="1:16" ht="24.95" customHeight="1">
      <c r="A48" s="4">
        <v>47</v>
      </c>
      <c r="E48" s="9"/>
      <c r="P48" s="7">
        <f t="shared" si="3"/>
        <v>0</v>
      </c>
    </row>
    <row r="49" spans="1:16" ht="24.95" customHeight="1">
      <c r="A49" s="4">
        <v>48</v>
      </c>
      <c r="E49" s="9"/>
      <c r="P49" s="7">
        <f t="shared" si="3"/>
        <v>0</v>
      </c>
    </row>
    <row r="50" spans="1:16" ht="24.95" customHeight="1">
      <c r="A50" s="4">
        <v>49</v>
      </c>
      <c r="E50" s="9"/>
      <c r="P50" s="7">
        <f t="shared" si="3"/>
        <v>0</v>
      </c>
    </row>
    <row r="51" spans="1:16" ht="24.95" customHeight="1">
      <c r="A51" s="4">
        <v>50</v>
      </c>
      <c r="E51" s="9"/>
      <c r="P51" s="7">
        <f t="shared" si="3"/>
        <v>0</v>
      </c>
    </row>
    <row r="1048576" spans="6:8" ht="24.95" customHeight="1">
      <c r="F1048576" s="3">
        <f>SUM(F2:F1048575)</f>
        <v>1796</v>
      </c>
      <c r="G1048576" s="3">
        <f>SUM(G2:G1048575)</f>
        <v>1822</v>
      </c>
      <c r="H1048576" s="7">
        <f>SUM(F1048576:G1048576)</f>
        <v>3618</v>
      </c>
    </row>
  </sheetData>
  <sortState ref="K2:P30">
    <sortCondition descending="1" ref="P2:P30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Kegeln  Gesamt</vt:lpstr>
      <vt:lpstr>Kegeln2017</vt:lpstr>
    </vt:vector>
  </TitlesOfParts>
  <Company>DELPHI Packard Austria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Schmoeller Manfred Privat</dc:creator>
  <cp:lastModifiedBy>Josef Sowinski</cp:lastModifiedBy>
  <cp:lastPrinted>2017-10-21T07:18:55Z</cp:lastPrinted>
  <dcterms:created xsi:type="dcterms:W3CDTF">2002-05-14T10:06:47Z</dcterms:created>
  <dcterms:modified xsi:type="dcterms:W3CDTF">2017-10-23T09:07:16Z</dcterms:modified>
</cp:coreProperties>
</file>